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12" firstSheet="4" activeTab="19"/>
  </bookViews>
  <sheets>
    <sheet name="L3-D Bars Multi" sheetId="1" state="hidden" r:id="rId1"/>
    <sheet name="L3-E Bars Multi" sheetId="2" state="hidden" r:id="rId2"/>
    <sheet name="L3-D Beam Multi" sheetId="3" state="hidden" r:id="rId3"/>
    <sheet name="L3-E Beam Multi" sheetId="4" state="hidden" r:id="rId4"/>
    <sheet name="L3-D Floor" sheetId="5" r:id="rId5"/>
    <sheet name="L3-E Floor" sheetId="6" r:id="rId6"/>
    <sheet name="L3-D Floor Multi" sheetId="7" state="hidden" r:id="rId7"/>
    <sheet name="L3-E Floor Multi" sheetId="8" state="hidden" r:id="rId8"/>
    <sheet name="L3-D PH" sheetId="9" r:id="rId9"/>
    <sheet name="L3-E PH" sheetId="10" r:id="rId10"/>
    <sheet name="L3-D Rings" sheetId="11" r:id="rId11"/>
    <sheet name="L3-E Rings" sheetId="12" r:id="rId12"/>
    <sheet name="L3-D Vault" sheetId="13" r:id="rId13"/>
    <sheet name="L3-E Vault" sheetId="14" r:id="rId14"/>
    <sheet name="L3-D Vault Multi" sheetId="15" state="hidden" r:id="rId15"/>
    <sheet name="L3-E Vault Multi" sheetId="16" state="hidden" r:id="rId16"/>
    <sheet name="L3-D PB" sheetId="17" r:id="rId17"/>
    <sheet name="L3-E PB" sheetId="18" r:id="rId18"/>
    <sheet name="L3-D HB" sheetId="19" r:id="rId19"/>
    <sheet name="L3-E HB" sheetId="20" r:id="rId20"/>
  </sheets>
  <definedNames>
    <definedName name="_xlnm.Print_Area" localSheetId="0">'L3-D Bars Multi'!$A$1:$L$44</definedName>
    <definedName name="_xlnm.Print_Area" localSheetId="2">'L3-D Beam Multi'!$A$1:$S$50</definedName>
    <definedName name="_xlnm.Print_Area" localSheetId="6">'L3-D Floor Multi'!$A$1:$S$53</definedName>
    <definedName name="_xlnm.Print_Area" localSheetId="14">'L3-D Vault Multi'!$A$1:$L$46</definedName>
    <definedName name="_xlnm.Print_Area" localSheetId="1">'L3-E Bars Multi'!$A$1:$L$34</definedName>
    <definedName name="_xlnm.Print_Area" localSheetId="3">'L3-E Beam Multi'!$A$1:$S$38</definedName>
    <definedName name="_xlnm.Print_Area" localSheetId="7">'L3-E Floor Multi'!$A$1:$V$43</definedName>
    <definedName name="_xlnm.Print_Area" localSheetId="13">'L3-E Vault'!$A$1:$D$44</definedName>
    <definedName name="_xlnm.Print_Area" localSheetId="15">'L3-E Vault Multi'!$A$1:$O$43</definedName>
  </definedNames>
  <calcPr fullCalcOnLoad="1"/>
</workbook>
</file>

<file path=xl/sharedStrings.xml><?xml version="1.0" encoding="utf-8"?>
<sst xmlns="http://schemas.openxmlformats.org/spreadsheetml/2006/main" count="1541" uniqueCount="306">
  <si>
    <t>ARTISTIC COMPULSORY ROUTINE JUDGING SHEET</t>
  </si>
  <si>
    <t>Athlete's Name:</t>
  </si>
  <si>
    <t>Number:</t>
  </si>
  <si>
    <t>Identified Skills</t>
  </si>
  <si>
    <t>Value</t>
  </si>
  <si>
    <t>Judge's Signature:</t>
  </si>
  <si>
    <t>1. Jump to Front Support</t>
  </si>
  <si>
    <t>Level: 3</t>
  </si>
  <si>
    <t>Possible Bonus - Skills On HB - .50 (No Penalty for NOT doing this)
Sequence: Get into Front Support on HB
Cast Support
Forward Roll to Momentary Still Hang</t>
  </si>
  <si>
    <t>5 Skills</t>
  </si>
  <si>
    <t>4 Skills</t>
  </si>
  <si>
    <t>3 Skills</t>
  </si>
  <si>
    <t>2 Skills</t>
  </si>
  <si>
    <t>1 Skill</t>
  </si>
  <si>
    <t>0 Skills</t>
  </si>
  <si>
    <t>6 Skills</t>
  </si>
  <si>
    <t>Faults</t>
  </si>
  <si>
    <t xml:space="preserve"> - Incorrect Body Position in Support</t>
  </si>
  <si>
    <t>- Incorrect Timing of Legs
- Insufficient Height
- Insufficient Distance
 - Lack of Rhythm</t>
  </si>
  <si>
    <t>- Not Starting From Momentary Still Hang
- Legs Not Straight
- Insufficient Swing</t>
  </si>
  <si>
    <t>- Insufficient Swing</t>
  </si>
  <si>
    <t>Small</t>
  </si>
  <si>
    <t>Medium</t>
  </si>
  <si>
    <t>Large</t>
  </si>
  <si>
    <t>Falls</t>
  </si>
  <si>
    <t>1. Mount: Scissor Kick</t>
  </si>
  <si>
    <t>2. V-Sit</t>
  </si>
  <si>
    <t>3. Knee Scale</t>
  </si>
  <si>
    <t>4. Three Backward Steps</t>
  </si>
  <si>
    <t>5. Body Wave</t>
  </si>
  <si>
    <t>6. Three Skip Steps</t>
  </si>
  <si>
    <t>7. Attitude Balance</t>
  </si>
  <si>
    <t>8. Changement Jump</t>
  </si>
  <si>
    <t>9. Assemble Straight Jump</t>
  </si>
  <si>
    <t>10. 1/2 Pivot Turn</t>
  </si>
  <si>
    <t>11. Run, Run, Leap</t>
  </si>
  <si>
    <t>12. Round-off</t>
  </si>
  <si>
    <t>10 Skills</t>
  </si>
  <si>
    <t>9 Skills</t>
  </si>
  <si>
    <t>8 Skills</t>
  </si>
  <si>
    <t>7 Skills</t>
  </si>
  <si>
    <t>- Land Heavy and Unsure
- Poor Body Position</t>
  </si>
  <si>
    <t>- Lack of a Leg Kick</t>
  </si>
  <si>
    <t>- No Releve
- Continuity of Body / Arms</t>
  </si>
  <si>
    <t>- Lack of Height in Skips</t>
  </si>
  <si>
    <t>- Insufficient Height of Jumps
- Lack of Continuity
- Poor Body Position</t>
  </si>
  <si>
    <t>- Lack of Height
- Lack of Continuity
- Poor Body Position</t>
  </si>
  <si>
    <t>- Insufficient Height
- Lack of Continuity
-Insufficient Split (45° Angle)</t>
  </si>
  <si>
    <t>- Round-off Not Thru Vertical
- Insufficient Height
- Insufficient Push off Hands
- Insufficient Stretch of Body</t>
  </si>
  <si>
    <t>1. Straddle Kick of Legs,
    1/2 Roll Sideways</t>
  </si>
  <si>
    <t>2. Two Cartwheels</t>
  </si>
  <si>
    <t>3. Full Pivot Turn</t>
  </si>
  <si>
    <t>11. Shoulder Stand</t>
  </si>
  <si>
    <t>- Lack of Continuity
- Cartwheels Not Vertical</t>
  </si>
  <si>
    <t>- Incomplete Turn</t>
  </si>
  <si>
    <t>- Failure to Attain Vertical
- Roll Uncontrolled</t>
  </si>
  <si>
    <t>Score V1</t>
  </si>
  <si>
    <t>Score V2</t>
  </si>
  <si>
    <t>Vault Choice</t>
  </si>
  <si>
    <t>Squat Over
or
Straddle Over
or
Repulse Thru Handstand</t>
  </si>
  <si>
    <t>1. First Flight</t>
  </si>
  <si>
    <t>2. Support Phase</t>
  </si>
  <si>
    <t>3. Second Flight</t>
  </si>
  <si>
    <t>Squat Over
or
Straddle Over</t>
  </si>
  <si>
    <t>- Insufficient Height
- Insufficient Flight
- Leg Separation (Squat)
- Body Twisted</t>
  </si>
  <si>
    <t>- Lack of Height
- Lack of Body Stretch
- Lack of Distance</t>
  </si>
  <si>
    <t>4. General</t>
  </si>
  <si>
    <t>- Direction</t>
  </si>
  <si>
    <t>5. Landing</t>
  </si>
  <si>
    <t>- Each Step
- Deep Squat More than 90°
- Fall</t>
  </si>
  <si>
    <t>Repulse Thru Handstand</t>
  </si>
  <si>
    <t>1. Stand at Attention</t>
  </si>
  <si>
    <t>2. Lunge to Hands on Mat</t>
  </si>
  <si>
    <t>- Alternate Hands
- Bent Elbows</t>
  </si>
  <si>
    <t>3. Kick Thru Handstand</t>
  </si>
  <si>
    <t>- Bent Elbows
- Each Addl. Attempted Handstand
- Pause in Handstand
- One Full Second Pause</t>
  </si>
  <si>
    <t>4. Repulsion</t>
  </si>
  <si>
    <t>- Body Not Tight
- No Lift</t>
  </si>
  <si>
    <t>5. Land On Back On Mat</t>
  </si>
  <si>
    <t>- Not Entire Body At The Same Time
- Body Not Tight</t>
  </si>
  <si>
    <t>6. Stand At Attention</t>
  </si>
  <si>
    <t>- Awkward Transition</t>
  </si>
  <si>
    <t>3. Back Hip Circle</t>
  </si>
  <si>
    <t>2. Cast</t>
  </si>
  <si>
    <t>4. Underswing Dismount</t>
  </si>
  <si>
    <t>6. Swing Back</t>
  </si>
  <si>
    <t>7. Swing Forward</t>
  </si>
  <si>
    <t>8.  1/2 Turn Dismount</t>
  </si>
  <si>
    <t>Performed (Check)</t>
  </si>
  <si>
    <t>Possible Bonus - Pullover = .50
 (No Penalty for NOT doing this)</t>
  </si>
  <si>
    <t>Maximum Score</t>
  </si>
  <si>
    <t>Skills</t>
  </si>
  <si>
    <t>Performance Score</t>
  </si>
  <si>
    <t>Final Score</t>
  </si>
  <si>
    <t>- Lack of Continuity</t>
  </si>
  <si>
    <t>- More or Less 1/2 Turn</t>
  </si>
  <si>
    <t>Total Execution Deductions</t>
  </si>
  <si>
    <t>Execution Deductions</t>
  </si>
  <si>
    <t>Application Guidelines</t>
  </si>
  <si>
    <t xml:space="preserve">Small </t>
  </si>
  <si>
    <t>one or two missed connections or text errors</t>
  </si>
  <si>
    <t>a few missed connections or text errors</t>
  </si>
  <si>
    <t>multiple missed connections or text errors</t>
  </si>
  <si>
    <t>Skills Performed</t>
  </si>
  <si>
    <t>Tabulation</t>
  </si>
  <si>
    <t xml:space="preserve">   Performance Score</t>
  </si>
  <si>
    <t xml:space="preserve">   Connections</t>
  </si>
  <si>
    <t xml:space="preserve">   Exactness of Text</t>
  </si>
  <si>
    <t xml:space="preserve">  Final Score</t>
  </si>
  <si>
    <t>4. Side Body Wave, Dance Steps</t>
  </si>
  <si>
    <t>5. Handstand Forward Roll</t>
  </si>
  <si>
    <t>6. Seat Spin</t>
  </si>
  <si>
    <t>7. Slide Steps</t>
  </si>
  <si>
    <t>8. Runs, Leap, Leap</t>
  </si>
  <si>
    <t>9. Hitchkick</t>
  </si>
  <si>
    <t>13. Straddle Jump</t>
  </si>
  <si>
    <t>14. Backward Roll</t>
  </si>
  <si>
    <t>6. Runs, Leap, Leap</t>
  </si>
  <si>
    <t>7. Hitchkick</t>
  </si>
  <si>
    <t>9. Shoulder Stand</t>
  </si>
  <si>
    <t>10. Round-off</t>
  </si>
  <si>
    <t>11. Straddle Jump</t>
  </si>
  <si>
    <t>12. Backward Roll</t>
  </si>
  <si>
    <t>one or two missed connections, text errors or music timing</t>
  </si>
  <si>
    <t xml:space="preserve">     Performance Score</t>
  </si>
  <si>
    <t xml:space="preserve">     Connections</t>
  </si>
  <si>
    <t xml:space="preserve">     Exactness of Text</t>
  </si>
  <si>
    <t xml:space="preserve">   Final Score</t>
  </si>
  <si>
    <t>- Lack of Continuity
- Lack of Amplitude on Jump</t>
  </si>
  <si>
    <t>- Legs Failing to Pass Thru Vertical
- Legs Coming Together Late
- Lack of Repulsion from Hands</t>
  </si>
  <si>
    <t>Tabulate Each Vault Score</t>
  </si>
  <si>
    <t>1 Skills</t>
  </si>
  <si>
    <t>1. First Flight
(Rep) Lunge to Hands on Mat</t>
  </si>
  <si>
    <t>2. Support Phase
(Rep) Kick through Handstand</t>
  </si>
  <si>
    <t>3. Second Flight
(Rep) Repulsion</t>
  </si>
  <si>
    <t>4. Landing
(Rep) Land on Back on Mat</t>
  </si>
  <si>
    <t>(-)</t>
  </si>
  <si>
    <t>(+)</t>
  </si>
  <si>
    <t>- Cast Support Usual Body Position Deductions
- Lack of Control in Forward Roll to Momentary Still Hang</t>
  </si>
  <si>
    <t>12. Round-off Dismount</t>
  </si>
  <si>
    <t>Specific Faults</t>
  </si>
  <si>
    <t>General faults will be applied to all skills*</t>
  </si>
  <si>
    <t>Note: 1 balk is allowed, if the horse is not touched.</t>
  </si>
  <si>
    <t>*This Vault may be repeated two times; or use 2 different vaults:  The best of the two attempts is used</t>
  </si>
  <si>
    <t xml:space="preserve">   Low Bar Bonus</t>
  </si>
  <si>
    <t xml:space="preserve"> Max 10.00</t>
  </si>
  <si>
    <t>-Lack of torso movement</t>
  </si>
  <si>
    <t>- Not on Top of Horse/Table
- Use of One Hand or Arm
- Leg Position Incorrect</t>
  </si>
  <si>
    <t>*General Faults:  Apply to all skills</t>
  </si>
  <si>
    <t>LEVEL 3 VAULTING - PANEL E</t>
  </si>
  <si>
    <t>LEVEL 3 VAULTING - PANEL D</t>
  </si>
  <si>
    <t>LEVEL 3 FLOOR EXERCISE - PANEL E</t>
  </si>
  <si>
    <t>LEVEL 3 FLOOR EXERCISE - PANEL D</t>
  </si>
  <si>
    <t>LEVEL 3 BALANCE BEAM - PANEL E</t>
  </si>
  <si>
    <t>LEVEL 3 BALANCE BEAM - PANEL D</t>
  </si>
  <si>
    <t>Refer to Judging Guide
for Neutral Deductions</t>
  </si>
  <si>
    <t xml:space="preserve">   Total Neutral Deductions
   ( Max 4.0 )</t>
  </si>
  <si>
    <t xml:space="preserve">     Total Neutral Deductions
     ( Max 4.0 )</t>
  </si>
  <si>
    <t>10. Chasse Tour Jeté</t>
  </si>
  <si>
    <t>8. Chasse Tour Jeté</t>
  </si>
  <si>
    <t>D SCORE _______________ + E SCORE ________________ = TOTAL SCORE ______________</t>
  </si>
  <si>
    <t>Low Bar
Identified Skills</t>
  </si>
  <si>
    <r>
      <t>Maximum Score = 10.00
(</t>
    </r>
    <r>
      <rPr>
        <b/>
        <sz val="11"/>
        <rFont val="Arial"/>
        <family val="2"/>
      </rPr>
      <t>Low Bar = 5.00
High Bar = 5.00)</t>
    </r>
  </si>
  <si>
    <t>High Bar
Identified Skills</t>
  </si>
  <si>
    <t>NOTE:  Coach must be in a position to spot entire routine.  There is a low bar "routine" &amp; a high bar "routine"</t>
  </si>
  <si>
    <t>General Faults</t>
  </si>
  <si>
    <t>Apply to All Skills</t>
  </si>
  <si>
    <t>Very Large or Falls</t>
  </si>
  <si>
    <t>LEVEL 3 UNEVEN BARS - PANEL E</t>
  </si>
  <si>
    <t xml:space="preserve">   Deliberate Omission
   ( - 0.50 each )</t>
  </si>
  <si>
    <r>
      <t xml:space="preserve">  Final Score</t>
    </r>
    <r>
      <rPr>
        <b/>
        <sz val="12"/>
        <rFont val="Arial"/>
        <family val="2"/>
      </rPr>
      <t xml:space="preserve">
  ( Max 10.00 )</t>
    </r>
  </si>
  <si>
    <t># of Skills Performed</t>
  </si>
  <si>
    <t>LEVEL 3 UNEVEN BARS - PANEL D</t>
  </si>
  <si>
    <t>+ 0.50</t>
  </si>
  <si>
    <t xml:space="preserve">   Deliberate Omission
   ( - 0.60 each )</t>
  </si>
  <si>
    <t>High Bar Bonus</t>
  </si>
  <si>
    <t>5. Long Hang Into Forward Swing</t>
  </si>
  <si>
    <t>- Insufficient Cast (Hip Clearance)
- Lack of Body Stretch</t>
  </si>
  <si>
    <t>General Deductions Applied for Each:</t>
  </si>
  <si>
    <t xml:space="preserve"> - Connections
 - Exactness of Text</t>
  </si>
  <si>
    <t>connection</t>
  </si>
  <si>
    <t xml:space="preserve">   Bonus for Virtuosity 
   (0.50)</t>
  </si>
  <si>
    <t xml:space="preserve">   Bonus for Virtuosity (0.50)
   Bonus - on High Beam (0.50)</t>
  </si>
  <si>
    <t>'- Not Held 1 Second</t>
  </si>
  <si>
    <t xml:space="preserve">- Not Held 1 Second     </t>
  </si>
  <si>
    <t>- Not Held 
- Low Height</t>
  </si>
  <si>
    <t xml:space="preserve">   Exactness of Floor Pattern</t>
  </si>
  <si>
    <t xml:space="preserve">   Performed with the Music</t>
  </si>
  <si>
    <t xml:space="preserve"> - Connections
 - Exactness of Text
 - Exactness of Floor Pattern
 - Performed with the Music</t>
  </si>
  <si>
    <t>a few missed connections or text errors or music timing</t>
  </si>
  <si>
    <t>multiple missed connections or text errors or music timing</t>
  </si>
  <si>
    <t>15. 1 1/4 Sideways Roll</t>
  </si>
  <si>
    <t xml:space="preserve">- Lack of Continuity
- Cartwheels Not Vertical    </t>
  </si>
  <si>
    <t>'- Incomplete Turn</t>
  </si>
  <si>
    <t>- Lack of Continuity
- Lack of Split 90°</t>
  </si>
  <si>
    <t>V1 Tabulation</t>
  </si>
  <si>
    <t>V2 Tabulation</t>
  </si>
  <si>
    <t xml:space="preserve">   Deliberate Omission
   ( - 1.25 each )</t>
  </si>
  <si>
    <t>V1 Performed (Check)</t>
  </si>
  <si>
    <t>Allowable Vaults:</t>
  </si>
  <si>
    <t>V2 Performed (Check)</t>
  </si>
  <si>
    <t>NOTE: Coach must be in a position to spot. The same or different vault is performed.  The best of the two attempts is used. One balk allowed, if athlete does not touch horse/table.</t>
  </si>
  <si>
    <t>2012-2019 SPECIAL OLYMPICS GAMES</t>
  </si>
  <si>
    <t xml:space="preserve">Note: Coach must be in a position to spot </t>
  </si>
  <si>
    <t>Squat Vault Using Vaulting Table</t>
  </si>
  <si>
    <t>2.  Run</t>
  </si>
  <si>
    <t>3. Hurdle onto Board</t>
  </si>
  <si>
    <t>5.  Flight in Tuck Over Table</t>
  </si>
  <si>
    <t>Repulse to Handstand 
to Flatback Landing</t>
  </si>
  <si>
    <r>
      <t xml:space="preserve">Vault Choices
</t>
    </r>
    <r>
      <rPr>
        <b/>
        <sz val="10"/>
        <rFont val="Arial"/>
        <family val="2"/>
      </rPr>
      <t>Squat Vault
or
Repulse Thru Handstand</t>
    </r>
  </si>
  <si>
    <t>3. Kick to Handstand</t>
  </si>
  <si>
    <t>4. Shoulder Block Off Board</t>
  </si>
  <si>
    <t>5.  Flatback Landing on Mats</t>
  </si>
  <si>
    <t>6. Finish Standing at Attention</t>
  </si>
  <si>
    <t>6. Post Flight Stretch &amp; Landing</t>
  </si>
  <si>
    <t xml:space="preserve">   Deliberate Omission
   ( - 0.80 each )</t>
  </si>
  <si>
    <t>Note: Two vaults, the same or different are performed: The best of the two attempts is used</t>
  </si>
  <si>
    <t>4. Rebound (Pre-Flight) to 
     Hands on Table</t>
  </si>
  <si>
    <t>2.  Lunge/hurdle Placing 
     Hands on Board</t>
  </si>
  <si>
    <t>Squat Vault - Over Table</t>
  </si>
  <si>
    <t>- Insufficient Speed
- Direction
- Body Position</t>
  </si>
  <si>
    <t>- Body Position</t>
  </si>
  <si>
    <t>- Step Onto Board
- Forward Body Position</t>
  </si>
  <si>
    <t>- Not on Top of Horse/Table
- Use of One Hand or Arm
- Insufficient Tuck
- Steps on the Table</t>
  </si>
  <si>
    <t>- Insufficient Stretch before Landing
- Each Step after Landing
- Deep Squat More than 90°</t>
  </si>
  <si>
    <t>- Bent Elbows
- Each Addl. Attempted Handstand
- Pause in Handstand
- One Full Second Pause
- Attainment of Vertical</t>
  </si>
  <si>
    <t>- Not Entire Body At The Same Time
- Piked
- Forward Roll</t>
  </si>
  <si>
    <t>General faults will be applied to all skills
This Vault may be repeated two times; or use 2 different vaults:  The best of the two attempts is used</t>
  </si>
  <si>
    <t>Very Large</t>
  </si>
  <si>
    <t>- Awkward Transition
- Lack of Control</t>
  </si>
  <si>
    <t>Note: This is a list of skills that may be done in any order</t>
  </si>
  <si>
    <t>1. Cartwheel(s)</t>
  </si>
  <si>
    <t>2. Round Off</t>
  </si>
  <si>
    <t>3. Roll(s)</t>
  </si>
  <si>
    <t>4. Handstand</t>
  </si>
  <si>
    <t>- Lack of Continuity
- Pass Through Vertical</t>
  </si>
  <si>
    <t>- Failure to Attain Vertical
- Legs Did Not Join</t>
  </si>
  <si>
    <t>- Roll Uncontrolled</t>
  </si>
  <si>
    <t>- Incomplete Turn
- Insufficient Control</t>
  </si>
  <si>
    <t>- Insufficient Height
- Insufficient Control</t>
  </si>
  <si>
    <t>Routine Requirements:
- Minimum 2 Tumbling Pass with 3+ Skills 
- Level Changes
- Use All of the Floor
- Change of Direction</t>
  </si>
  <si>
    <t>5. Pivot(s)</t>
  </si>
  <si>
    <t>6. Jump(s) with and without turns</t>
  </si>
  <si>
    <t>7. Balance element (scale, arabesque, etc.)</t>
  </si>
  <si>
    <t>8. One strength move</t>
  </si>
  <si>
    <t>- Lack of position shown
- Insufficient hold</t>
  </si>
  <si>
    <t xml:space="preserve">one or two missed connections, text errors </t>
  </si>
  <si>
    <t xml:space="preserve">a few missed connections, text errors </t>
  </si>
  <si>
    <t xml:space="preserve">multiple missed connections, text errors </t>
  </si>
  <si>
    <t xml:space="preserve">                    General Deductions Applied for Each:
                         - Connections 
                         - Exactness of Text</t>
  </si>
  <si>
    <t>Note: This is a list of skills that may be done in any order, except the mount and dismount</t>
  </si>
  <si>
    <t>2. Left single cut backwards</t>
  </si>
  <si>
    <t>3. Right single leg cut backwards</t>
  </si>
  <si>
    <t>4. Single leg travel up</t>
  </si>
  <si>
    <t>1.25 each (2.5)</t>
  </si>
  <si>
    <t>6. one full straddle swing</t>
  </si>
  <si>
    <t>7. Single leg stockli down with a 1/4 turn dismount to side stand</t>
  </si>
  <si>
    <t>LEVEL 3 POMMEL HORSE - PANEL D</t>
  </si>
  <si>
    <t>Routine Requirements:
- Touch all three sections of the horse 
- Face both directions</t>
  </si>
  <si>
    <r>
      <t xml:space="preserve">1. On end of horse jump to half circle mount to end in rear support
</t>
    </r>
    <r>
      <rPr>
        <b/>
        <u val="single"/>
        <sz val="10"/>
        <rFont val="Arial"/>
        <family val="2"/>
      </rPr>
      <t>BONUS:  1 full circle=+0.3</t>
    </r>
  </si>
  <si>
    <r>
      <t xml:space="preserve">5. 2 false scissors 
</t>
    </r>
    <r>
      <rPr>
        <b/>
        <u val="single"/>
        <sz val="10"/>
        <rFont val="Arial"/>
        <family val="2"/>
      </rPr>
      <t>BONUS:  Foot shoulder height on any one false scissor=+0.3</t>
    </r>
  </si>
  <si>
    <t>General faults will be applied to all skills based on FIG deductions*</t>
  </si>
  <si>
    <t>- Lack of Continuity
- Failure of full support</t>
  </si>
  <si>
    <t>- Lack of Continuity
- Lack of leg height</t>
  </si>
  <si>
    <r>
      <t xml:space="preserve">1. Muscle up with assistance
</t>
    </r>
    <r>
      <rPr>
        <b/>
        <u val="single"/>
        <sz val="10"/>
        <rFont val="Arial"/>
        <family val="2"/>
      </rPr>
      <t>BONUS:  Muscle done without assistance=+0.3</t>
    </r>
  </si>
  <si>
    <t>2. Straight body support, 2 sec. hold</t>
  </si>
  <si>
    <t>3. Roll backwards to inverted hang</t>
  </si>
  <si>
    <t>4. German hang pull out</t>
  </si>
  <si>
    <t>5. Inlocate</t>
  </si>
  <si>
    <t>6. 2 full swings</t>
  </si>
  <si>
    <r>
      <t xml:space="preserve">7. Pike backward flyaway
</t>
    </r>
    <r>
      <rPr>
        <b/>
        <u val="single"/>
        <sz val="10"/>
        <rFont val="Arial"/>
        <family val="2"/>
      </rPr>
      <t>BONUS:  Layout dismount=+0.3</t>
    </r>
  </si>
  <si>
    <t xml:space="preserve">     Bonus</t>
  </si>
  <si>
    <t>- Lack of Continuity
- Lack of proper technique</t>
  </si>
  <si>
    <t>- Lack of straight body
- Insufficient Hold</t>
  </si>
  <si>
    <t>- Lack of continuity
- Lack of extension in german hang</t>
  </si>
  <si>
    <t>- Lack of position shown</t>
  </si>
  <si>
    <t>LEVEL 3 POMMEL HORSE - PANEL E</t>
  </si>
  <si>
    <t>LEVEL 3 RINGS - PANEL D</t>
  </si>
  <si>
    <t>LEVEL 3 RINGS - PANEL E</t>
  </si>
  <si>
    <t>LEVEL 3 PARALLEL BARS - PANEL D</t>
  </si>
  <si>
    <t>LEVEL 3 PARALLEL BARS - PANEL E</t>
  </si>
  <si>
    <t>LEVEL 3 HORIZONTAL BARS - PANEL D</t>
  </si>
  <si>
    <t>LEVEL 3 HORIZONTAL BARS - PANEL E</t>
  </si>
  <si>
    <t>1. Kip to rear straddle support</t>
  </si>
  <si>
    <t>2. L hold, 2 seconds</t>
  </si>
  <si>
    <t>3. Shoulder stand, 2 second hold</t>
  </si>
  <si>
    <r>
      <t xml:space="preserve">4. Modified backup rise with one leg on each bar
</t>
    </r>
    <r>
      <rPr>
        <b/>
        <u val="single"/>
        <sz val="10"/>
        <rFont val="Arial"/>
        <family val="2"/>
      </rPr>
      <t>BONUS:  Backup rise done with leg support=+0.3</t>
    </r>
  </si>
  <si>
    <t>5. Swings forward and backward</t>
  </si>
  <si>
    <t>6. Reverse scissor (baby reverse stutz) ending in straddle support</t>
  </si>
  <si>
    <r>
      <t xml:space="preserve">7. Stutz off dismount
</t>
    </r>
    <r>
      <rPr>
        <b/>
        <u val="single"/>
        <sz val="10"/>
        <rFont val="Arial"/>
        <family val="2"/>
      </rPr>
      <t>BONUS:  Stutz off at horizontal or above=+0.3</t>
    </r>
  </si>
  <si>
    <t>- Lack of Continuity
- Lack of even push of arms</t>
  </si>
  <si>
    <t>- Lack of proper position
- Insufficient hold</t>
  </si>
  <si>
    <t>- Insufficient Control
- Insufficient height</t>
  </si>
  <si>
    <t>1. Under grip, pullover to support</t>
  </si>
  <si>
    <t>3. Swing backward and hop to overgrip</t>
  </si>
  <si>
    <t>4. Swing forward with 1/2 turn</t>
  </si>
  <si>
    <t>5. Baby giant</t>
  </si>
  <si>
    <t>6. Under shoot</t>
  </si>
  <si>
    <r>
      <t xml:space="preserve">2. Cast forward over the bar
</t>
    </r>
    <r>
      <rPr>
        <b/>
        <u val="single"/>
        <sz val="10"/>
        <rFont val="Arial"/>
        <family val="2"/>
      </rPr>
      <t>BONUS:  Cast extended 45</t>
    </r>
    <r>
      <rPr>
        <b/>
        <u val="single"/>
        <sz val="10"/>
        <rFont val="Calibri"/>
        <family val="2"/>
      </rPr>
      <t>°</t>
    </r>
    <r>
      <rPr>
        <b/>
        <u val="single"/>
        <sz val="10"/>
        <rFont val="Arial"/>
        <family val="2"/>
      </rPr>
      <t xml:space="preserve"> above horizontal=+0.3</t>
    </r>
  </si>
  <si>
    <r>
      <t xml:space="preserve">7. Dismount - Swing forward with 1/2 turn then release bar
</t>
    </r>
    <r>
      <rPr>
        <b/>
        <u val="single"/>
        <sz val="10"/>
        <rFont val="Arial"/>
        <family val="2"/>
      </rPr>
      <t>BONUS:  1/2 turn done at horizontal=+0.3</t>
    </r>
  </si>
  <si>
    <t>- Lack of Continuity
- Spot during pull over</t>
  </si>
  <si>
    <t>- Lack of proper technique
- Insufficient Control</t>
  </si>
  <si>
    <t>- Lack of turning shown</t>
  </si>
  <si>
    <t>- Lack of Continuity
- Lack of extension on cast</t>
  </si>
  <si>
    <t>- Insufficient height on hop</t>
  </si>
  <si>
    <t>- Lack of turning shown
- Lack of proper swing technique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</si>
</sst>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color indexed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b/>
      <strike/>
      <sz val="12"/>
      <name val="Arial"/>
      <family val="2"/>
    </font>
    <font>
      <b/>
      <u val="single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gray125">
        <bgColor indexed="46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Fill="1" applyAlignment="1">
      <alignment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164" fontId="6" fillId="0" borderId="11" xfId="0" applyNumberFormat="1" applyFont="1" applyBorder="1" applyAlignment="1" quotePrefix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3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left" vertical="center" wrapText="1"/>
    </xf>
    <xf numFmtId="0" fontId="0" fillId="0" borderId="11" xfId="0" applyBorder="1" applyAlignment="1" quotePrefix="1">
      <alignment horizontal="left" vertical="center" wrapText="1"/>
    </xf>
    <xf numFmtId="164" fontId="6" fillId="0" borderId="11" xfId="0" applyNumberFormat="1" applyFont="1" applyBorder="1" applyAlignment="1" quotePrefix="1">
      <alignment horizontal="left" vertical="center"/>
    </xf>
    <xf numFmtId="0" fontId="0" fillId="0" borderId="0" xfId="0" applyAlignment="1">
      <alignment vertical="center"/>
    </xf>
    <xf numFmtId="164" fontId="6" fillId="0" borderId="11" xfId="0" applyNumberFormat="1" applyFont="1" applyBorder="1" applyAlignment="1" quotePrefix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Fill="1" applyBorder="1" applyAlignment="1">
      <alignment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11" xfId="0" applyBorder="1" applyAlignment="1">
      <alignment vertical="center"/>
    </xf>
    <xf numFmtId="0" fontId="3" fillId="0" borderId="13" xfId="0" applyFont="1" applyBorder="1" applyAlignment="1">
      <alignment/>
    </xf>
    <xf numFmtId="0" fontId="0" fillId="0" borderId="11" xfId="0" applyBorder="1" applyAlignment="1">
      <alignment/>
    </xf>
    <xf numFmtId="2" fontId="8" fillId="0" borderId="11" xfId="0" applyNumberFormat="1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3" fillId="34" borderId="22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2" fontId="3" fillId="0" borderId="26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left" vertical="center" wrapText="1"/>
    </xf>
    <xf numFmtId="0" fontId="3" fillId="0" borderId="28" xfId="0" applyFont="1" applyBorder="1" applyAlignment="1">
      <alignment vertical="center"/>
    </xf>
    <xf numFmtId="2" fontId="5" fillId="0" borderId="29" xfId="0" applyNumberFormat="1" applyFont="1" applyBorder="1" applyAlignment="1" quotePrefix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3" fillId="33" borderId="2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0" borderId="22" xfId="0" applyFont="1" applyBorder="1" applyAlignment="1">
      <alignment vertical="center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3" fillId="0" borderId="19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3" fillId="33" borderId="1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3" fillId="0" borderId="11" xfId="0" applyNumberFormat="1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3" fillId="34" borderId="22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0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5" fillId="0" borderId="37" xfId="0" applyFont="1" applyBorder="1" applyAlignment="1" quotePrefix="1">
      <alignment horizontal="center" vertical="center" wrapTex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38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0" borderId="19" xfId="0" applyFont="1" applyFill="1" applyBorder="1" applyAlignment="1">
      <alignment vertical="center"/>
    </xf>
    <xf numFmtId="164" fontId="5" fillId="0" borderId="11" xfId="0" applyNumberFormat="1" applyFont="1" applyBorder="1" applyAlignment="1" quotePrefix="1">
      <alignment horizontal="center" vertical="center" wrapText="1"/>
    </xf>
    <xf numFmtId="0" fontId="0" fillId="33" borderId="13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6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0" borderId="25" xfId="0" applyFont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0" fontId="2" fillId="0" borderId="36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center" wrapText="1"/>
    </xf>
    <xf numFmtId="0" fontId="3" fillId="33" borderId="21" xfId="0" applyFont="1" applyFill="1" applyBorder="1" applyAlignment="1">
      <alignment/>
    </xf>
    <xf numFmtId="0" fontId="5" fillId="33" borderId="0" xfId="0" applyFont="1" applyFill="1" applyBorder="1" applyAlignment="1" quotePrefix="1">
      <alignment wrapText="1"/>
    </xf>
    <xf numFmtId="0" fontId="3" fillId="33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0" fillId="33" borderId="40" xfId="0" applyFill="1" applyBorder="1" applyAlignment="1">
      <alignment/>
    </xf>
    <xf numFmtId="0" fontId="0" fillId="33" borderId="40" xfId="0" applyFill="1" applyBorder="1" applyAlignment="1">
      <alignment/>
    </xf>
    <xf numFmtId="0" fontId="1" fillId="0" borderId="22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/>
    </xf>
    <xf numFmtId="2" fontId="3" fillId="0" borderId="37" xfId="0" applyNumberFormat="1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top"/>
    </xf>
    <xf numFmtId="0" fontId="0" fillId="33" borderId="36" xfId="0" applyFill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4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2" fontId="3" fillId="0" borderId="44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left" vertical="center"/>
    </xf>
    <xf numFmtId="0" fontId="0" fillId="35" borderId="0" xfId="0" applyFill="1" applyBorder="1" applyAlignment="1">
      <alignment/>
    </xf>
    <xf numFmtId="0" fontId="0" fillId="35" borderId="39" xfId="0" applyFill="1" applyBorder="1" applyAlignment="1">
      <alignment horizontal="center" vertical="top"/>
    </xf>
    <xf numFmtId="0" fontId="0" fillId="35" borderId="13" xfId="0" applyFill="1" applyBorder="1" applyAlignment="1">
      <alignment horizontal="center"/>
    </xf>
    <xf numFmtId="0" fontId="0" fillId="35" borderId="23" xfId="0" applyFill="1" applyBorder="1" applyAlignment="1">
      <alignment/>
    </xf>
    <xf numFmtId="0" fontId="0" fillId="0" borderId="11" xfId="0" applyFont="1" applyBorder="1" applyAlignment="1" quotePrefix="1">
      <alignment horizontal="left" vertical="center" wrapText="1"/>
    </xf>
    <xf numFmtId="0" fontId="0" fillId="0" borderId="11" xfId="0" applyFont="1" applyBorder="1" applyAlignment="1" quotePrefix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0" fillId="0" borderId="38" xfId="0" applyBorder="1" applyAlignment="1">
      <alignment/>
    </xf>
    <xf numFmtId="0" fontId="0" fillId="0" borderId="31" xfId="0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30" xfId="0" applyFont="1" applyFill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3" fillId="33" borderId="46" xfId="0" applyFont="1" applyFill="1" applyBorder="1" applyAlignment="1">
      <alignment vertical="center"/>
    </xf>
    <xf numFmtId="0" fontId="3" fillId="34" borderId="30" xfId="0" applyFont="1" applyFill="1" applyBorder="1" applyAlignment="1">
      <alignment vertical="center"/>
    </xf>
    <xf numFmtId="0" fontId="3" fillId="34" borderId="39" xfId="0" applyFont="1" applyFill="1" applyBorder="1" applyAlignment="1">
      <alignment vertical="center"/>
    </xf>
    <xf numFmtId="0" fontId="3" fillId="33" borderId="28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3" fillId="33" borderId="47" xfId="0" applyFont="1" applyFill="1" applyBorder="1" applyAlignment="1">
      <alignment vertical="top"/>
    </xf>
    <xf numFmtId="0" fontId="3" fillId="0" borderId="46" xfId="0" applyFont="1" applyBorder="1" applyAlignment="1">
      <alignment vertical="top"/>
    </xf>
    <xf numFmtId="0" fontId="15" fillId="0" borderId="25" xfId="0" applyFont="1" applyFill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3" fillId="34" borderId="48" xfId="0" applyFont="1" applyFill="1" applyBorder="1" applyAlignment="1">
      <alignment vertical="top"/>
    </xf>
    <xf numFmtId="0" fontId="3" fillId="34" borderId="49" xfId="0" applyFont="1" applyFill="1" applyBorder="1" applyAlignment="1">
      <alignment vertical="top"/>
    </xf>
    <xf numFmtId="0" fontId="3" fillId="34" borderId="47" xfId="0" applyFont="1" applyFill="1" applyBorder="1" applyAlignment="1">
      <alignment vertical="top"/>
    </xf>
    <xf numFmtId="0" fontId="3" fillId="34" borderId="46" xfId="0" applyFont="1" applyFill="1" applyBorder="1" applyAlignment="1">
      <alignment vertical="top"/>
    </xf>
    <xf numFmtId="0" fontId="0" fillId="33" borderId="28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34" borderId="13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38" xfId="0" applyFont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36" xfId="0" applyFont="1" applyFill="1" applyBorder="1" applyAlignment="1">
      <alignment vertical="center"/>
    </xf>
    <xf numFmtId="0" fontId="3" fillId="34" borderId="3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0" borderId="36" xfId="0" applyFont="1" applyBorder="1" applyAlignment="1">
      <alignment vertical="center"/>
    </xf>
    <xf numFmtId="0" fontId="15" fillId="33" borderId="25" xfId="0" applyFont="1" applyFill="1" applyBorder="1" applyAlignment="1">
      <alignment vertical="center" wrapText="1"/>
    </xf>
    <xf numFmtId="0" fontId="16" fillId="33" borderId="38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0" fontId="3" fillId="0" borderId="13" xfId="0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1" fillId="35" borderId="35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1" fillId="35" borderId="41" xfId="0" applyFont="1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0" fillId="0" borderId="23" xfId="0" applyBorder="1" applyAlignment="1">
      <alignment/>
    </xf>
    <xf numFmtId="0" fontId="3" fillId="35" borderId="12" xfId="0" applyFont="1" applyFill="1" applyBorder="1" applyAlignment="1">
      <alignment/>
    </xf>
    <xf numFmtId="0" fontId="3" fillId="0" borderId="41" xfId="0" applyFont="1" applyFill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" fillId="0" borderId="41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0" fontId="1" fillId="35" borderId="12" xfId="0" applyFont="1" applyFill="1" applyBorder="1" applyAlignment="1">
      <alignment vertical="center"/>
    </xf>
    <xf numFmtId="0" fontId="0" fillId="35" borderId="37" xfId="0" applyFill="1" applyBorder="1" applyAlignment="1">
      <alignment/>
    </xf>
    <xf numFmtId="0" fontId="0" fillId="35" borderId="44" xfId="0" applyFill="1" applyBorder="1" applyAlignment="1">
      <alignment/>
    </xf>
    <xf numFmtId="0" fontId="9" fillId="0" borderId="12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0" fontId="1" fillId="35" borderId="32" xfId="0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5" borderId="35" xfId="0" applyFill="1" applyBorder="1" applyAlignment="1">
      <alignment/>
    </xf>
    <xf numFmtId="0" fontId="0" fillId="35" borderId="53" xfId="0" applyFill="1" applyBorder="1" applyAlignment="1">
      <alignment/>
    </xf>
    <xf numFmtId="0" fontId="0" fillId="35" borderId="56" xfId="0" applyFill="1" applyBorder="1" applyAlignment="1">
      <alignment/>
    </xf>
    <xf numFmtId="0" fontId="0" fillId="35" borderId="57" xfId="0" applyFill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5" borderId="12" xfId="0" applyFont="1" applyFill="1" applyBorder="1" applyAlignment="1">
      <alignment vertical="top" wrapText="1"/>
    </xf>
    <xf numFmtId="0" fontId="8" fillId="35" borderId="20" xfId="0" applyFont="1" applyFill="1" applyBorder="1" applyAlignment="1">
      <alignment vertical="center" wrapText="1"/>
    </xf>
    <xf numFmtId="0" fontId="8" fillId="35" borderId="44" xfId="0" applyFont="1" applyFill="1" applyBorder="1" applyAlignment="1">
      <alignment vertical="center" wrapText="1"/>
    </xf>
    <xf numFmtId="0" fontId="9" fillId="35" borderId="12" xfId="0" applyFont="1" applyFill="1" applyBorder="1" applyAlignment="1">
      <alignment vertical="top" wrapText="1"/>
    </xf>
    <xf numFmtId="0" fontId="0" fillId="35" borderId="34" xfId="0" applyFill="1" applyBorder="1" applyAlignment="1">
      <alignment vertical="top" wrapText="1"/>
    </xf>
    <xf numFmtId="0" fontId="0" fillId="35" borderId="10" xfId="0" applyFill="1" applyBorder="1" applyAlignment="1">
      <alignment vertical="top" wrapText="1"/>
    </xf>
    <xf numFmtId="0" fontId="0" fillId="35" borderId="55" xfId="0" applyFill="1" applyBorder="1" applyAlignment="1">
      <alignment vertical="top" wrapText="1"/>
    </xf>
    <xf numFmtId="0" fontId="8" fillId="0" borderId="20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35" borderId="50" xfId="0" applyFill="1" applyBorder="1" applyAlignment="1">
      <alignment horizontal="center"/>
    </xf>
    <xf numFmtId="0" fontId="0" fillId="35" borderId="51" xfId="0" applyFill="1" applyBorder="1" applyAlignment="1">
      <alignment horizontal="center"/>
    </xf>
    <xf numFmtId="0" fontId="0" fillId="35" borderId="52" xfId="0" applyFill="1" applyBorder="1" applyAlignment="1">
      <alignment horizontal="center"/>
    </xf>
    <xf numFmtId="0" fontId="12" fillId="35" borderId="50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4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59" xfId="0" applyBorder="1" applyAlignment="1">
      <alignment/>
    </xf>
    <xf numFmtId="0" fontId="1" fillId="0" borderId="47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61" xfId="0" applyFont="1" applyBorder="1" applyAlignment="1">
      <alignment/>
    </xf>
    <xf numFmtId="0" fontId="0" fillId="35" borderId="15" xfId="0" applyFill="1" applyBorder="1" applyAlignment="1">
      <alignment/>
    </xf>
    <xf numFmtId="0" fontId="0" fillId="35" borderId="62" xfId="0" applyFill="1" applyBorder="1" applyAlignment="1">
      <alignment/>
    </xf>
    <xf numFmtId="0" fontId="0" fillId="35" borderId="33" xfId="0" applyFill="1" applyBorder="1" applyAlignment="1">
      <alignment/>
    </xf>
    <xf numFmtId="2" fontId="8" fillId="0" borderId="13" xfId="0" applyNumberFormat="1" applyFont="1" applyFill="1" applyBorder="1" applyAlignment="1">
      <alignment horizontal="left" vertical="center"/>
    </xf>
    <xf numFmtId="2" fontId="8" fillId="0" borderId="22" xfId="0" applyNumberFormat="1" applyFont="1" applyFill="1" applyBorder="1" applyAlignment="1">
      <alignment horizontal="left" vertical="center"/>
    </xf>
    <xf numFmtId="2" fontId="8" fillId="0" borderId="2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22" xfId="0" applyNumberFormat="1" applyFont="1" applyFill="1" applyBorder="1" applyAlignment="1">
      <alignment horizontal="center" vertical="center"/>
    </xf>
    <xf numFmtId="2" fontId="3" fillId="0" borderId="23" xfId="0" applyNumberFormat="1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35" borderId="24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3" fillId="0" borderId="41" xfId="0" applyFont="1" applyBorder="1" applyAlignment="1">
      <alignment/>
    </xf>
    <xf numFmtId="0" fontId="5" fillId="33" borderId="0" xfId="0" applyFont="1" applyFill="1" applyBorder="1" applyAlignment="1" quotePrefix="1">
      <alignment horizontal="center" vertical="center" wrapText="1"/>
    </xf>
    <xf numFmtId="0" fontId="0" fillId="33" borderId="0" xfId="0" applyFill="1" applyBorder="1" applyAlignment="1">
      <alignment wrapText="1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5" fillId="0" borderId="11" xfId="0" applyFont="1" applyBorder="1" applyAlignment="1" quotePrefix="1">
      <alignment horizontal="center" vertical="center" wrapText="1"/>
    </xf>
    <xf numFmtId="0" fontId="0" fillId="0" borderId="11" xfId="0" applyBorder="1" applyAlignment="1">
      <alignment wrapText="1"/>
    </xf>
    <xf numFmtId="0" fontId="3" fillId="34" borderId="21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0" fillId="0" borderId="0" xfId="0" applyBorder="1" applyAlignment="1">
      <alignment/>
    </xf>
    <xf numFmtId="0" fontId="11" fillId="0" borderId="20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9" fillId="36" borderId="41" xfId="0" applyFont="1" applyFill="1" applyBorder="1" applyAlignment="1">
      <alignment wrapText="1"/>
    </xf>
    <xf numFmtId="0" fontId="18" fillId="36" borderId="22" xfId="0" applyFont="1" applyFill="1" applyBorder="1" applyAlignment="1">
      <alignment/>
    </xf>
    <xf numFmtId="0" fontId="18" fillId="36" borderId="23" xfId="0" applyFont="1" applyFill="1" applyBorder="1" applyAlignment="1">
      <alignment/>
    </xf>
    <xf numFmtId="0" fontId="5" fillId="35" borderId="41" xfId="0" applyFont="1" applyFill="1" applyBorder="1" applyAlignment="1">
      <alignment horizontal="center"/>
    </xf>
    <xf numFmtId="0" fontId="1" fillId="0" borderId="65" xfId="0" applyFont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5" borderId="50" xfId="0" applyFont="1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1" fillId="35" borderId="32" xfId="0" applyFont="1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68" xfId="0" applyFill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59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" fillId="0" borderId="4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5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57" xfId="0" applyFont="1" applyBorder="1" applyAlignment="1">
      <alignment/>
    </xf>
    <xf numFmtId="0" fontId="3" fillId="35" borderId="3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/>
    </xf>
    <xf numFmtId="0" fontId="1" fillId="0" borderId="12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0" fillId="0" borderId="34" xfId="0" applyBorder="1" applyAlignment="1">
      <alignment vertical="top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top"/>
    </xf>
    <xf numFmtId="0" fontId="0" fillId="0" borderId="55" xfId="0" applyBorder="1" applyAlignment="1">
      <alignment vertical="top"/>
    </xf>
    <xf numFmtId="0" fontId="1" fillId="0" borderId="32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0" fillId="35" borderId="24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5" fillId="0" borderId="41" xfId="0" applyFont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39" xfId="0" applyFill="1" applyBorder="1" applyAlignment="1">
      <alignment horizontal="center"/>
    </xf>
    <xf numFmtId="0" fontId="0" fillId="35" borderId="57" xfId="0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35" borderId="15" xfId="0" applyFont="1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35" borderId="41" xfId="0" applyFill="1" applyBorder="1" applyAlignment="1">
      <alignment/>
    </xf>
    <xf numFmtId="0" fontId="3" fillId="35" borderId="0" xfId="0" applyFont="1" applyFill="1" applyBorder="1" applyAlignment="1">
      <alignment horizontal="center"/>
    </xf>
    <xf numFmtId="0" fontId="1" fillId="35" borderId="35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0" fontId="0" fillId="35" borderId="35" xfId="0" applyFill="1" applyBorder="1" applyAlignment="1">
      <alignment horizontal="center"/>
    </xf>
    <xf numFmtId="0" fontId="3" fillId="34" borderId="39" xfId="0" applyFont="1" applyFill="1" applyBorder="1" applyAlignment="1">
      <alignment/>
    </xf>
    <xf numFmtId="0" fontId="3" fillId="33" borderId="60" xfId="0" applyFont="1" applyFill="1" applyBorder="1" applyAlignment="1">
      <alignment vertical="center"/>
    </xf>
    <xf numFmtId="0" fontId="3" fillId="34" borderId="60" xfId="0" applyFont="1" applyFill="1" applyBorder="1" applyAlignment="1">
      <alignment vertical="top"/>
    </xf>
    <xf numFmtId="0" fontId="0" fillId="33" borderId="29" xfId="0" applyFill="1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33" borderId="11" xfId="0" applyFont="1" applyFill="1" applyBorder="1" applyAlignment="1">
      <alignment/>
    </xf>
    <xf numFmtId="0" fontId="3" fillId="0" borderId="39" xfId="0" applyFont="1" applyBorder="1" applyAlignment="1">
      <alignment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3" fillId="33" borderId="41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9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57" xfId="0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0" borderId="4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1" fillId="0" borderId="22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33" borderId="15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10" fillId="0" borderId="29" xfId="0" applyFont="1" applyFill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33" borderId="56" xfId="0" applyFill="1" applyBorder="1" applyAlignment="1">
      <alignment/>
    </xf>
    <xf numFmtId="0" fontId="0" fillId="33" borderId="41" xfId="0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0" borderId="3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F29">
      <selection activeCell="J25" sqref="J25:K30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2.7109375" style="97" customWidth="1"/>
    <col min="4" max="4" width="45.8515625" style="97" customWidth="1"/>
    <col min="5" max="5" width="45.28125" style="97" customWidth="1"/>
    <col min="6" max="6" width="29.421875" style="97" customWidth="1"/>
    <col min="7" max="7" width="22.7109375" style="97" customWidth="1"/>
    <col min="8" max="8" width="31.421875" style="97" customWidth="1"/>
    <col min="9" max="9" width="2.28125" style="56" customWidth="1"/>
    <col min="10" max="10" width="30.421875" style="97" customWidth="1"/>
    <col min="11" max="11" width="26.8515625" style="52" customWidth="1"/>
    <col min="12" max="12" width="2.28125" style="98" customWidth="1"/>
  </cols>
  <sheetData>
    <row r="1" spans="2:12" ht="12.75" customHeight="1">
      <c r="B1" s="214"/>
      <c r="C1" s="215"/>
      <c r="D1" s="215"/>
      <c r="E1" s="215"/>
      <c r="F1" s="215"/>
      <c r="G1" s="215"/>
      <c r="H1" s="215"/>
      <c r="I1" s="216"/>
      <c r="J1" s="216"/>
      <c r="K1" s="217"/>
      <c r="L1" s="183"/>
    </row>
    <row r="2" spans="2:12" ht="21">
      <c r="B2" s="222" t="s">
        <v>172</v>
      </c>
      <c r="C2" s="223"/>
      <c r="D2" s="223"/>
      <c r="E2" s="223"/>
      <c r="F2" s="223"/>
      <c r="G2" s="223"/>
      <c r="H2" s="223"/>
      <c r="I2" s="224"/>
      <c r="J2" s="224"/>
      <c r="K2" s="225"/>
      <c r="L2" s="184"/>
    </row>
    <row r="3" spans="2:12" ht="21">
      <c r="B3" s="222" t="s">
        <v>0</v>
      </c>
      <c r="C3" s="223"/>
      <c r="D3" s="223"/>
      <c r="E3" s="223"/>
      <c r="F3" s="223"/>
      <c r="G3" s="223"/>
      <c r="H3" s="223"/>
      <c r="I3" s="224"/>
      <c r="J3" s="224"/>
      <c r="K3" s="225"/>
      <c r="L3" s="184"/>
    </row>
    <row r="4" spans="2:12" ht="12.75" customHeight="1">
      <c r="B4" s="226"/>
      <c r="C4" s="227"/>
      <c r="D4" s="227"/>
      <c r="E4" s="227"/>
      <c r="F4" s="227"/>
      <c r="G4" s="227"/>
      <c r="H4" s="227"/>
      <c r="I4" s="186"/>
      <c r="J4" s="228"/>
      <c r="K4" s="229"/>
      <c r="L4" s="184"/>
    </row>
    <row r="5" spans="1:12" s="17" customFormat="1" ht="51" customHeight="1">
      <c r="A5" s="87"/>
      <c r="B5" s="188" t="s">
        <v>160</v>
      </c>
      <c r="C5" s="188"/>
      <c r="D5" s="188"/>
      <c r="E5" s="188"/>
      <c r="F5" s="188"/>
      <c r="G5" s="188"/>
      <c r="H5" s="188"/>
      <c r="I5" s="186"/>
      <c r="J5" s="57" t="s">
        <v>155</v>
      </c>
      <c r="K5" s="57" t="s">
        <v>104</v>
      </c>
      <c r="L5" s="184"/>
    </row>
    <row r="6" spans="1:12" s="17" customFormat="1" ht="12.75" customHeight="1" thickBot="1">
      <c r="A6" s="87"/>
      <c r="B6" s="189"/>
      <c r="C6" s="190"/>
      <c r="D6" s="190"/>
      <c r="E6" s="190"/>
      <c r="F6" s="190"/>
      <c r="G6" s="190"/>
      <c r="H6" s="190"/>
      <c r="I6" s="186"/>
      <c r="J6" s="191"/>
      <c r="K6" s="192"/>
      <c r="L6" s="184"/>
    </row>
    <row r="7" spans="2:12" ht="64.5" customHeight="1">
      <c r="B7" s="70" t="s">
        <v>1</v>
      </c>
      <c r="C7" s="57" t="s">
        <v>161</v>
      </c>
      <c r="D7" s="71" t="s">
        <v>89</v>
      </c>
      <c r="E7" s="71" t="s">
        <v>6</v>
      </c>
      <c r="F7" s="71" t="s">
        <v>83</v>
      </c>
      <c r="G7" s="71" t="s">
        <v>82</v>
      </c>
      <c r="H7" s="71" t="s">
        <v>84</v>
      </c>
      <c r="I7" s="186"/>
      <c r="J7" s="99" t="s">
        <v>105</v>
      </c>
      <c r="K7" s="100"/>
      <c r="L7" s="184"/>
    </row>
    <row r="8" spans="2:12" ht="33.75" customHeight="1">
      <c r="B8" s="70"/>
      <c r="C8" s="37" t="s">
        <v>4</v>
      </c>
      <c r="D8" s="110" t="s">
        <v>173</v>
      </c>
      <c r="E8" s="85">
        <v>1.2</v>
      </c>
      <c r="F8" s="85">
        <v>1.2</v>
      </c>
      <c r="G8" s="85">
        <v>1.2</v>
      </c>
      <c r="H8" s="85">
        <v>1.2</v>
      </c>
      <c r="I8" s="186"/>
      <c r="J8" s="101" t="s">
        <v>174</v>
      </c>
      <c r="K8" s="77" t="s">
        <v>136</v>
      </c>
      <c r="L8" s="184"/>
    </row>
    <row r="9" spans="2:12" ht="49.5" customHeight="1">
      <c r="B9" s="70" t="s">
        <v>2</v>
      </c>
      <c r="C9" s="37" t="s">
        <v>88</v>
      </c>
      <c r="D9" s="78"/>
      <c r="E9" s="78"/>
      <c r="F9" s="78"/>
      <c r="G9" s="78"/>
      <c r="H9" s="78"/>
      <c r="I9" s="186"/>
      <c r="J9" s="102" t="s">
        <v>156</v>
      </c>
      <c r="K9" s="77" t="s">
        <v>136</v>
      </c>
      <c r="L9" s="184"/>
    </row>
    <row r="10" spans="2:12" ht="85.5" customHeight="1">
      <c r="B10" s="70"/>
      <c r="C10" s="57" t="s">
        <v>163</v>
      </c>
      <c r="D10" s="111" t="s">
        <v>8</v>
      </c>
      <c r="E10" s="71" t="s">
        <v>176</v>
      </c>
      <c r="F10" s="71" t="s">
        <v>85</v>
      </c>
      <c r="G10" s="71" t="s">
        <v>86</v>
      </c>
      <c r="H10" s="71" t="s">
        <v>87</v>
      </c>
      <c r="I10" s="186"/>
      <c r="J10" s="70" t="s">
        <v>144</v>
      </c>
      <c r="K10" s="77" t="s">
        <v>137</v>
      </c>
      <c r="L10" s="184"/>
    </row>
    <row r="11" spans="2:12" ht="49.5" customHeight="1">
      <c r="B11" s="83"/>
      <c r="C11" s="37" t="s">
        <v>4</v>
      </c>
      <c r="D11" s="110" t="s">
        <v>173</v>
      </c>
      <c r="E11" s="85">
        <v>1.2</v>
      </c>
      <c r="F11" s="85">
        <v>1.2</v>
      </c>
      <c r="G11" s="85">
        <v>1.2</v>
      </c>
      <c r="H11" s="85">
        <v>1.2</v>
      </c>
      <c r="I11" s="186"/>
      <c r="J11" s="86" t="s">
        <v>175</v>
      </c>
      <c r="K11" s="77" t="s">
        <v>137</v>
      </c>
      <c r="L11" s="184"/>
    </row>
    <row r="12" spans="1:12" s="97" customFormat="1" ht="49.5" customHeight="1">
      <c r="A12" s="98"/>
      <c r="B12" s="70"/>
      <c r="C12" s="37" t="s">
        <v>88</v>
      </c>
      <c r="D12" s="85"/>
      <c r="E12" s="85"/>
      <c r="F12" s="85"/>
      <c r="G12" s="85"/>
      <c r="H12" s="85"/>
      <c r="I12" s="186"/>
      <c r="J12" s="103" t="s">
        <v>170</v>
      </c>
      <c r="K12" s="86"/>
      <c r="L12" s="184"/>
    </row>
    <row r="13" spans="1:12" s="17" customFormat="1" ht="12.75" customHeight="1" thickBot="1">
      <c r="A13" s="87"/>
      <c r="B13" s="193"/>
      <c r="C13" s="194"/>
      <c r="D13" s="194"/>
      <c r="E13" s="194"/>
      <c r="F13" s="194"/>
      <c r="G13" s="194"/>
      <c r="H13" s="194"/>
      <c r="I13" s="186"/>
      <c r="J13" s="210"/>
      <c r="K13" s="211"/>
      <c r="L13" s="184"/>
    </row>
    <row r="14" spans="1:12" s="17" customFormat="1" ht="51" customHeight="1">
      <c r="A14" s="87"/>
      <c r="B14" s="188" t="s">
        <v>160</v>
      </c>
      <c r="C14" s="188"/>
      <c r="D14" s="188"/>
      <c r="E14" s="188"/>
      <c r="F14" s="188"/>
      <c r="G14" s="188"/>
      <c r="H14" s="188"/>
      <c r="I14" s="186"/>
      <c r="J14" s="57" t="s">
        <v>155</v>
      </c>
      <c r="K14" s="57" t="s">
        <v>104</v>
      </c>
      <c r="L14" s="184"/>
    </row>
    <row r="15" spans="1:12" s="17" customFormat="1" ht="12.75" customHeight="1" thickBot="1">
      <c r="A15" s="87"/>
      <c r="B15" s="104"/>
      <c r="C15" s="105"/>
      <c r="D15" s="105"/>
      <c r="E15" s="105"/>
      <c r="F15" s="105"/>
      <c r="G15" s="105"/>
      <c r="H15" s="105"/>
      <c r="I15" s="186"/>
      <c r="J15" s="206"/>
      <c r="K15" s="207"/>
      <c r="L15" s="184"/>
    </row>
    <row r="16" spans="2:12" ht="49.5" customHeight="1">
      <c r="B16" s="70" t="s">
        <v>1</v>
      </c>
      <c r="C16" s="57" t="s">
        <v>161</v>
      </c>
      <c r="D16" s="71" t="s">
        <v>89</v>
      </c>
      <c r="E16" s="71" t="s">
        <v>6</v>
      </c>
      <c r="F16" s="71" t="s">
        <v>83</v>
      </c>
      <c r="G16" s="71" t="s">
        <v>82</v>
      </c>
      <c r="H16" s="71" t="s">
        <v>84</v>
      </c>
      <c r="I16" s="186"/>
      <c r="J16" s="99" t="s">
        <v>105</v>
      </c>
      <c r="K16" s="100"/>
      <c r="L16" s="184"/>
    </row>
    <row r="17" spans="2:12" ht="33.75" customHeight="1">
      <c r="B17" s="70"/>
      <c r="C17" s="37" t="s">
        <v>4</v>
      </c>
      <c r="D17" s="110" t="s">
        <v>173</v>
      </c>
      <c r="E17" s="85">
        <v>1.2</v>
      </c>
      <c r="F17" s="85">
        <v>1.2</v>
      </c>
      <c r="G17" s="85">
        <v>1.2</v>
      </c>
      <c r="H17" s="85">
        <v>1.2</v>
      </c>
      <c r="I17" s="186"/>
      <c r="J17" s="101" t="s">
        <v>174</v>
      </c>
      <c r="K17" s="77" t="s">
        <v>136</v>
      </c>
      <c r="L17" s="184"/>
    </row>
    <row r="18" spans="2:12" ht="49.5" customHeight="1">
      <c r="B18" s="70" t="s">
        <v>2</v>
      </c>
      <c r="C18" s="37" t="s">
        <v>88</v>
      </c>
      <c r="D18" s="78"/>
      <c r="E18" s="78"/>
      <c r="F18" s="78"/>
      <c r="G18" s="78"/>
      <c r="H18" s="78"/>
      <c r="I18" s="186"/>
      <c r="J18" s="102" t="s">
        <v>156</v>
      </c>
      <c r="K18" s="77" t="s">
        <v>136</v>
      </c>
      <c r="L18" s="184"/>
    </row>
    <row r="19" spans="2:12" ht="80.25" customHeight="1">
      <c r="B19" s="70"/>
      <c r="C19" s="57" t="s">
        <v>163</v>
      </c>
      <c r="D19" s="111" t="s">
        <v>8</v>
      </c>
      <c r="E19" s="71" t="s">
        <v>176</v>
      </c>
      <c r="F19" s="71" t="s">
        <v>85</v>
      </c>
      <c r="G19" s="71" t="s">
        <v>86</v>
      </c>
      <c r="H19" s="71" t="s">
        <v>87</v>
      </c>
      <c r="I19" s="186"/>
      <c r="J19" s="70" t="s">
        <v>144</v>
      </c>
      <c r="K19" s="77" t="s">
        <v>137</v>
      </c>
      <c r="L19" s="184"/>
    </row>
    <row r="20" spans="2:12" ht="49.5" customHeight="1">
      <c r="B20" s="83"/>
      <c r="C20" s="37" t="s">
        <v>4</v>
      </c>
      <c r="D20" s="110" t="s">
        <v>173</v>
      </c>
      <c r="E20" s="85">
        <v>1.2</v>
      </c>
      <c r="F20" s="85">
        <v>1.2</v>
      </c>
      <c r="G20" s="85">
        <v>1.2</v>
      </c>
      <c r="H20" s="85">
        <v>1.2</v>
      </c>
      <c r="I20" s="186"/>
      <c r="J20" s="86" t="s">
        <v>175</v>
      </c>
      <c r="K20" s="77" t="s">
        <v>137</v>
      </c>
      <c r="L20" s="184"/>
    </row>
    <row r="21" spans="2:12" ht="49.5" customHeight="1">
      <c r="B21" s="70"/>
      <c r="C21" s="37" t="s">
        <v>88</v>
      </c>
      <c r="D21" s="85"/>
      <c r="E21" s="85"/>
      <c r="F21" s="85"/>
      <c r="G21" s="85"/>
      <c r="H21" s="85"/>
      <c r="I21" s="186"/>
      <c r="J21" s="103" t="s">
        <v>170</v>
      </c>
      <c r="K21" s="86"/>
      <c r="L21" s="184"/>
    </row>
    <row r="22" spans="1:12" s="17" customFormat="1" ht="12.75" customHeight="1" thickBot="1">
      <c r="A22" s="87"/>
      <c r="B22" s="220"/>
      <c r="C22" s="221"/>
      <c r="D22" s="221"/>
      <c r="E22" s="221"/>
      <c r="F22" s="221"/>
      <c r="G22" s="221"/>
      <c r="H22" s="221"/>
      <c r="I22" s="186"/>
      <c r="J22" s="212"/>
      <c r="K22" s="213"/>
      <c r="L22" s="184"/>
    </row>
    <row r="23" spans="1:12" s="17" customFormat="1" ht="51" customHeight="1">
      <c r="A23" s="87"/>
      <c r="B23" s="188" t="s">
        <v>160</v>
      </c>
      <c r="C23" s="188"/>
      <c r="D23" s="188"/>
      <c r="E23" s="188"/>
      <c r="F23" s="188"/>
      <c r="G23" s="188"/>
      <c r="H23" s="188"/>
      <c r="I23" s="186"/>
      <c r="J23" s="57" t="s">
        <v>155</v>
      </c>
      <c r="K23" s="57" t="s">
        <v>104</v>
      </c>
      <c r="L23" s="184"/>
    </row>
    <row r="24" spans="1:12" s="17" customFormat="1" ht="12.75" customHeight="1" thickBot="1">
      <c r="A24" s="87"/>
      <c r="B24" s="104"/>
      <c r="C24" s="105"/>
      <c r="D24" s="105"/>
      <c r="E24" s="105"/>
      <c r="F24" s="105"/>
      <c r="G24" s="105"/>
      <c r="H24" s="105"/>
      <c r="I24" s="186"/>
      <c r="J24" s="206"/>
      <c r="K24" s="207"/>
      <c r="L24" s="184"/>
    </row>
    <row r="25" spans="2:12" ht="49.5" customHeight="1">
      <c r="B25" s="70" t="s">
        <v>1</v>
      </c>
      <c r="C25" s="57" t="s">
        <v>161</v>
      </c>
      <c r="D25" s="71" t="s">
        <v>89</v>
      </c>
      <c r="E25" s="71" t="s">
        <v>6</v>
      </c>
      <c r="F25" s="71" t="s">
        <v>83</v>
      </c>
      <c r="G25" s="71" t="s">
        <v>82</v>
      </c>
      <c r="H25" s="71" t="s">
        <v>84</v>
      </c>
      <c r="I25" s="186"/>
      <c r="J25" s="99" t="s">
        <v>105</v>
      </c>
      <c r="K25" s="100"/>
      <c r="L25" s="184"/>
    </row>
    <row r="26" spans="2:12" ht="33.75" customHeight="1">
      <c r="B26" s="70"/>
      <c r="C26" s="37" t="s">
        <v>4</v>
      </c>
      <c r="D26" s="110" t="s">
        <v>173</v>
      </c>
      <c r="E26" s="85">
        <v>1.2</v>
      </c>
      <c r="F26" s="85">
        <v>1.2</v>
      </c>
      <c r="G26" s="85">
        <v>1.2</v>
      </c>
      <c r="H26" s="85">
        <v>1.2</v>
      </c>
      <c r="I26" s="186"/>
      <c r="J26" s="101" t="s">
        <v>174</v>
      </c>
      <c r="K26" s="77" t="s">
        <v>136</v>
      </c>
      <c r="L26" s="184"/>
    </row>
    <row r="27" spans="2:12" ht="49.5" customHeight="1">
      <c r="B27" s="70" t="s">
        <v>2</v>
      </c>
      <c r="C27" s="37" t="s">
        <v>88</v>
      </c>
      <c r="D27" s="78"/>
      <c r="E27" s="78"/>
      <c r="F27" s="78"/>
      <c r="G27" s="78"/>
      <c r="H27" s="78"/>
      <c r="I27" s="186"/>
      <c r="J27" s="102" t="s">
        <v>156</v>
      </c>
      <c r="K27" s="77" t="s">
        <v>136</v>
      </c>
      <c r="L27" s="184"/>
    </row>
    <row r="28" spans="2:12" ht="75.75" customHeight="1">
      <c r="B28" s="70"/>
      <c r="C28" s="57" t="s">
        <v>163</v>
      </c>
      <c r="D28" s="111" t="s">
        <v>8</v>
      </c>
      <c r="E28" s="71" t="s">
        <v>176</v>
      </c>
      <c r="F28" s="71" t="s">
        <v>85</v>
      </c>
      <c r="G28" s="71" t="s">
        <v>86</v>
      </c>
      <c r="H28" s="71" t="s">
        <v>87</v>
      </c>
      <c r="I28" s="186"/>
      <c r="J28" s="70" t="s">
        <v>144</v>
      </c>
      <c r="K28" s="77" t="s">
        <v>137</v>
      </c>
      <c r="L28" s="184"/>
    </row>
    <row r="29" spans="2:12" ht="49.5" customHeight="1">
      <c r="B29" s="83"/>
      <c r="C29" s="37" t="s">
        <v>4</v>
      </c>
      <c r="D29" s="110" t="s">
        <v>173</v>
      </c>
      <c r="E29" s="85">
        <v>1.2</v>
      </c>
      <c r="F29" s="85">
        <v>1.2</v>
      </c>
      <c r="G29" s="85">
        <v>1.2</v>
      </c>
      <c r="H29" s="85">
        <v>1.2</v>
      </c>
      <c r="I29" s="186"/>
      <c r="J29" s="86" t="s">
        <v>175</v>
      </c>
      <c r="K29" s="77" t="s">
        <v>137</v>
      </c>
      <c r="L29" s="184"/>
    </row>
    <row r="30" spans="2:12" ht="49.5" customHeight="1">
      <c r="B30" s="70"/>
      <c r="C30" s="37" t="s">
        <v>88</v>
      </c>
      <c r="D30" s="85"/>
      <c r="E30" s="85"/>
      <c r="F30" s="85"/>
      <c r="G30" s="85"/>
      <c r="H30" s="85"/>
      <c r="I30" s="186"/>
      <c r="J30" s="103" t="s">
        <v>170</v>
      </c>
      <c r="K30" s="86"/>
      <c r="L30" s="184"/>
    </row>
    <row r="31" spans="1:12" s="17" customFormat="1" ht="12.75" customHeight="1" thickBot="1">
      <c r="A31" s="87"/>
      <c r="B31" s="104"/>
      <c r="C31" s="105"/>
      <c r="D31" s="105"/>
      <c r="E31" s="105"/>
      <c r="F31" s="105"/>
      <c r="G31" s="105"/>
      <c r="H31" s="105"/>
      <c r="I31" s="186"/>
      <c r="J31" s="206"/>
      <c r="K31" s="207"/>
      <c r="L31" s="184"/>
    </row>
    <row r="32" spans="2:12" ht="46.5" customHeight="1">
      <c r="B32" s="218" t="s">
        <v>5</v>
      </c>
      <c r="C32" s="219"/>
      <c r="D32" s="219"/>
      <c r="E32" s="219"/>
      <c r="F32" s="219"/>
      <c r="G32" s="219"/>
      <c r="H32" s="219"/>
      <c r="I32" s="186"/>
      <c r="J32" s="208" t="s">
        <v>164</v>
      </c>
      <c r="K32" s="209"/>
      <c r="L32" s="184"/>
    </row>
    <row r="33" spans="2:12" ht="12.75" customHeight="1">
      <c r="B33" s="195"/>
      <c r="C33" s="196"/>
      <c r="D33" s="196"/>
      <c r="E33" s="196"/>
      <c r="F33" s="196"/>
      <c r="G33" s="196"/>
      <c r="H33" s="197"/>
      <c r="I33" s="186"/>
      <c r="J33" s="92"/>
      <c r="K33" s="93"/>
      <c r="L33" s="184"/>
    </row>
    <row r="34" spans="2:12" ht="12.75" customHeight="1">
      <c r="B34" s="198"/>
      <c r="C34" s="199"/>
      <c r="D34" s="199"/>
      <c r="E34" s="199"/>
      <c r="F34" s="199"/>
      <c r="G34" s="199"/>
      <c r="H34" s="200"/>
      <c r="I34" s="186"/>
      <c r="J34" s="37" t="s">
        <v>171</v>
      </c>
      <c r="K34" s="37" t="s">
        <v>92</v>
      </c>
      <c r="L34" s="184"/>
    </row>
    <row r="35" spans="2:12" ht="15">
      <c r="B35" s="198"/>
      <c r="C35" s="199"/>
      <c r="D35" s="199"/>
      <c r="E35" s="199"/>
      <c r="F35" s="199"/>
      <c r="G35" s="199"/>
      <c r="H35" s="200"/>
      <c r="I35" s="186"/>
      <c r="J35" s="106" t="s">
        <v>39</v>
      </c>
      <c r="K35" s="107">
        <v>10</v>
      </c>
      <c r="L35" s="184"/>
    </row>
    <row r="36" spans="2:12" ht="15">
      <c r="B36" s="198"/>
      <c r="C36" s="199"/>
      <c r="D36" s="199"/>
      <c r="E36" s="199"/>
      <c r="F36" s="199"/>
      <c r="G36" s="199"/>
      <c r="H36" s="200"/>
      <c r="I36" s="186"/>
      <c r="J36" s="106" t="s">
        <v>40</v>
      </c>
      <c r="K36" s="107">
        <f>K35-1.2</f>
        <v>8.8</v>
      </c>
      <c r="L36" s="184"/>
    </row>
    <row r="37" spans="2:12" ht="15">
      <c r="B37" s="198"/>
      <c r="C37" s="199"/>
      <c r="D37" s="199"/>
      <c r="E37" s="199"/>
      <c r="F37" s="199"/>
      <c r="G37" s="199"/>
      <c r="H37" s="200"/>
      <c r="I37" s="186"/>
      <c r="J37" s="106" t="s">
        <v>15</v>
      </c>
      <c r="K37" s="107">
        <f aca="true" t="shared" si="0" ref="K37:K43">K36-1.2</f>
        <v>7.6000000000000005</v>
      </c>
      <c r="L37" s="184"/>
    </row>
    <row r="38" spans="2:12" ht="15">
      <c r="B38" s="198"/>
      <c r="C38" s="199"/>
      <c r="D38" s="199"/>
      <c r="E38" s="199"/>
      <c r="F38" s="199"/>
      <c r="G38" s="199"/>
      <c r="H38" s="200"/>
      <c r="I38" s="186"/>
      <c r="J38" s="108" t="s">
        <v>9</v>
      </c>
      <c r="K38" s="107">
        <f t="shared" si="0"/>
        <v>6.4</v>
      </c>
      <c r="L38" s="184"/>
    </row>
    <row r="39" spans="2:12" ht="15">
      <c r="B39" s="198"/>
      <c r="C39" s="199"/>
      <c r="D39" s="199"/>
      <c r="E39" s="199"/>
      <c r="F39" s="199"/>
      <c r="G39" s="199"/>
      <c r="H39" s="200"/>
      <c r="I39" s="186"/>
      <c r="J39" s="108" t="s">
        <v>10</v>
      </c>
      <c r="K39" s="107">
        <f t="shared" si="0"/>
        <v>5.2</v>
      </c>
      <c r="L39" s="184"/>
    </row>
    <row r="40" spans="2:12" ht="15">
      <c r="B40" s="198"/>
      <c r="C40" s="199"/>
      <c r="D40" s="199"/>
      <c r="E40" s="199"/>
      <c r="F40" s="199"/>
      <c r="G40" s="199"/>
      <c r="H40" s="200"/>
      <c r="I40" s="186"/>
      <c r="J40" s="108" t="s">
        <v>11</v>
      </c>
      <c r="K40" s="107">
        <f t="shared" si="0"/>
        <v>4</v>
      </c>
      <c r="L40" s="184"/>
    </row>
    <row r="41" spans="2:12" ht="15">
      <c r="B41" s="198"/>
      <c r="C41" s="201"/>
      <c r="D41" s="201"/>
      <c r="E41" s="201"/>
      <c r="F41" s="201"/>
      <c r="G41" s="201"/>
      <c r="H41" s="200"/>
      <c r="I41" s="187"/>
      <c r="J41" s="108" t="s">
        <v>12</v>
      </c>
      <c r="K41" s="107">
        <f t="shared" si="0"/>
        <v>2.8</v>
      </c>
      <c r="L41" s="185"/>
    </row>
    <row r="42" spans="2:11" ht="15">
      <c r="B42" s="202"/>
      <c r="C42" s="203"/>
      <c r="D42" s="203"/>
      <c r="E42" s="203"/>
      <c r="F42" s="203"/>
      <c r="G42" s="203"/>
      <c r="H42" s="184"/>
      <c r="J42" s="108" t="s">
        <v>13</v>
      </c>
      <c r="K42" s="107">
        <f t="shared" si="0"/>
        <v>1.5999999999999999</v>
      </c>
    </row>
    <row r="43" spans="2:11" ht="15.75" thickBot="1">
      <c r="B43" s="202"/>
      <c r="C43" s="203"/>
      <c r="D43" s="203"/>
      <c r="E43" s="203"/>
      <c r="F43" s="203"/>
      <c r="G43" s="203"/>
      <c r="H43" s="184"/>
      <c r="J43" s="109" t="s">
        <v>14</v>
      </c>
      <c r="K43" s="107">
        <f t="shared" si="0"/>
        <v>0.3999999999999999</v>
      </c>
    </row>
    <row r="44" spans="2:11" ht="12.75">
      <c r="B44" s="204"/>
      <c r="C44" s="205"/>
      <c r="D44" s="205"/>
      <c r="E44" s="205"/>
      <c r="F44" s="205"/>
      <c r="G44" s="205"/>
      <c r="H44" s="185"/>
      <c r="J44" s="98"/>
      <c r="K44" s="56"/>
    </row>
  </sheetData>
  <sheetProtection/>
  <mergeCells count="22">
    <mergeCell ref="B32:H32"/>
    <mergeCell ref="B22:H22"/>
    <mergeCell ref="B2:K2"/>
    <mergeCell ref="B3:K3"/>
    <mergeCell ref="B4:H4"/>
    <mergeCell ref="J4:K4"/>
    <mergeCell ref="B23:H23"/>
    <mergeCell ref="J24:K24"/>
    <mergeCell ref="B14:H14"/>
    <mergeCell ref="J15:K15"/>
    <mergeCell ref="J22:K22"/>
    <mergeCell ref="B1:K1"/>
    <mergeCell ref="L1:L41"/>
    <mergeCell ref="I4:I41"/>
    <mergeCell ref="B5:H5"/>
    <mergeCell ref="B6:H6"/>
    <mergeCell ref="J6:K6"/>
    <mergeCell ref="B13:H13"/>
    <mergeCell ref="B33:H44"/>
    <mergeCell ref="J31:K31"/>
    <mergeCell ref="J32:K32"/>
    <mergeCell ref="J13:K13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310"/>
      <c r="B1" s="311"/>
      <c r="C1" s="311"/>
      <c r="D1" s="311"/>
      <c r="E1" s="312"/>
    </row>
    <row r="2" spans="1:5" ht="18" thickBot="1">
      <c r="A2" s="358" t="s">
        <v>202</v>
      </c>
      <c r="B2" s="359"/>
      <c r="C2" s="359"/>
      <c r="D2" s="359"/>
      <c r="E2" s="360"/>
    </row>
    <row r="3" spans="1:5" ht="15">
      <c r="A3" s="322" t="s">
        <v>276</v>
      </c>
      <c r="B3" s="323"/>
      <c r="C3" s="323"/>
      <c r="D3" s="323"/>
      <c r="E3" s="324"/>
    </row>
    <row r="4" spans="1:5" ht="15.75" thickBot="1">
      <c r="A4" s="361" t="s">
        <v>0</v>
      </c>
      <c r="B4" s="362"/>
      <c r="C4" s="362"/>
      <c r="D4" s="362"/>
      <c r="E4" s="363"/>
    </row>
    <row r="5" spans="1:5" ht="12.75" customHeight="1">
      <c r="A5" s="364"/>
      <c r="B5" s="365"/>
      <c r="C5" s="365"/>
      <c r="D5" s="365"/>
      <c r="E5" s="366"/>
    </row>
    <row r="6" spans="1:5" ht="19.5" customHeight="1">
      <c r="A6" s="367" t="s">
        <v>1</v>
      </c>
      <c r="B6" s="244"/>
      <c r="C6" s="331" t="s">
        <v>2</v>
      </c>
      <c r="D6" s="231"/>
      <c r="E6" s="2" t="s">
        <v>7</v>
      </c>
    </row>
    <row r="7" spans="1:5" ht="12.75" customHeight="1">
      <c r="A7" s="314"/>
      <c r="B7" s="263"/>
      <c r="C7" s="263"/>
      <c r="D7" s="263"/>
      <c r="E7" s="315"/>
    </row>
    <row r="8" spans="1:5" ht="19.5" customHeight="1">
      <c r="A8" s="332" t="s">
        <v>261</v>
      </c>
      <c r="B8" s="333"/>
      <c r="C8" s="333"/>
      <c r="D8" s="333"/>
      <c r="E8" s="334"/>
    </row>
    <row r="9" spans="1:5" ht="12.75" customHeight="1">
      <c r="A9" s="314"/>
      <c r="B9" s="263"/>
      <c r="C9" s="263"/>
      <c r="D9" s="263"/>
      <c r="E9" s="315"/>
    </row>
    <row r="10" spans="1:5" ht="19.5" customHeight="1">
      <c r="A10" s="38" t="s">
        <v>3</v>
      </c>
      <c r="B10" s="39" t="s">
        <v>16</v>
      </c>
      <c r="C10" s="266" t="s">
        <v>97</v>
      </c>
      <c r="D10" s="356"/>
      <c r="E10" s="357"/>
    </row>
    <row r="11" spans="1:5" ht="12.75" customHeight="1">
      <c r="A11" s="314"/>
      <c r="B11" s="263"/>
      <c r="C11" s="263"/>
      <c r="D11" s="263"/>
      <c r="E11" s="315"/>
    </row>
    <row r="12" spans="1:5" ht="42.75" customHeight="1">
      <c r="A12" s="8" t="s">
        <v>259</v>
      </c>
      <c r="B12" s="180" t="s">
        <v>262</v>
      </c>
      <c r="C12" s="256"/>
      <c r="D12" s="325"/>
      <c r="E12" s="257"/>
    </row>
    <row r="13" spans="1:5" ht="30" customHeight="1">
      <c r="A13" s="9" t="s">
        <v>251</v>
      </c>
      <c r="B13" s="180" t="s">
        <v>263</v>
      </c>
      <c r="C13" s="256"/>
      <c r="D13" s="325"/>
      <c r="E13" s="257"/>
    </row>
    <row r="14" spans="1:5" ht="30" customHeight="1">
      <c r="A14" s="9" t="s">
        <v>252</v>
      </c>
      <c r="B14" s="180" t="s">
        <v>263</v>
      </c>
      <c r="C14" s="256"/>
      <c r="D14" s="325"/>
      <c r="E14" s="257"/>
    </row>
    <row r="15" spans="1:5" ht="30" customHeight="1">
      <c r="A15" s="8" t="s">
        <v>253</v>
      </c>
      <c r="B15" s="180" t="s">
        <v>94</v>
      </c>
      <c r="C15" s="256"/>
      <c r="D15" s="325"/>
      <c r="E15" s="257"/>
    </row>
    <row r="16" spans="1:5" ht="44.25" customHeight="1">
      <c r="A16" s="8" t="s">
        <v>260</v>
      </c>
      <c r="B16" s="180" t="s">
        <v>263</v>
      </c>
      <c r="C16" s="256"/>
      <c r="D16" s="325"/>
      <c r="E16" s="257"/>
    </row>
    <row r="17" spans="1:5" ht="30" customHeight="1">
      <c r="A17" s="8" t="s">
        <v>255</v>
      </c>
      <c r="B17" s="180" t="s">
        <v>263</v>
      </c>
      <c r="C17" s="256"/>
      <c r="D17" s="325"/>
      <c r="E17" s="257"/>
    </row>
    <row r="18" spans="1:5" ht="30" customHeight="1">
      <c r="A18" s="8" t="s">
        <v>256</v>
      </c>
      <c r="B18" s="180" t="s">
        <v>94</v>
      </c>
      <c r="C18" s="256"/>
      <c r="D18" s="325"/>
      <c r="E18" s="257"/>
    </row>
    <row r="19" spans="1:5" ht="12.75" customHeight="1" thickBot="1">
      <c r="A19" s="262"/>
      <c r="B19" s="263"/>
      <c r="C19" s="263"/>
      <c r="D19" s="263"/>
      <c r="E19" s="315"/>
    </row>
    <row r="20" spans="1:8" ht="26.25" customHeight="1">
      <c r="A20" s="326"/>
      <c r="B20" s="327"/>
      <c r="C20" s="335" t="s">
        <v>148</v>
      </c>
      <c r="D20" s="336"/>
      <c r="E20" s="337"/>
      <c r="G20" s="44"/>
      <c r="H20" s="5"/>
    </row>
    <row r="21" spans="1:8" ht="12.75">
      <c r="A21" s="328"/>
      <c r="B21" s="328"/>
      <c r="C21" s="330" t="s">
        <v>21</v>
      </c>
      <c r="D21" s="257"/>
      <c r="E21" s="45">
        <v>0.1</v>
      </c>
      <c r="G21" s="5"/>
      <c r="H21" s="5"/>
    </row>
    <row r="22" spans="1:8" ht="12.75">
      <c r="A22" s="328"/>
      <c r="B22" s="328"/>
      <c r="C22" s="330" t="s">
        <v>22</v>
      </c>
      <c r="D22" s="257"/>
      <c r="E22" s="45">
        <v>0.3</v>
      </c>
      <c r="G22" s="5"/>
      <c r="H22" s="5"/>
    </row>
    <row r="23" spans="1:5" ht="12.75">
      <c r="A23" s="328"/>
      <c r="B23" s="328"/>
      <c r="C23" s="330" t="s">
        <v>23</v>
      </c>
      <c r="D23" s="257"/>
      <c r="E23" s="45">
        <v>0.5</v>
      </c>
    </row>
    <row r="24" spans="1:5" ht="12.75">
      <c r="A24" s="328"/>
      <c r="B24" s="329"/>
      <c r="C24" s="354" t="s">
        <v>24</v>
      </c>
      <c r="D24" s="355"/>
      <c r="E24" s="46">
        <v>1</v>
      </c>
    </row>
    <row r="25" spans="1:5" ht="12.75" customHeight="1">
      <c r="A25" s="341"/>
      <c r="B25" s="353"/>
      <c r="C25" s="263"/>
      <c r="D25" s="263"/>
      <c r="E25" s="315"/>
    </row>
    <row r="26" spans="1:5" ht="21" customHeight="1">
      <c r="A26" s="342"/>
      <c r="B26" s="30" t="s">
        <v>90</v>
      </c>
      <c r="C26" s="350">
        <v>10</v>
      </c>
      <c r="D26" s="351"/>
      <c r="E26" s="352"/>
    </row>
    <row r="27" spans="1:5" ht="30" customHeight="1">
      <c r="A27" s="342"/>
      <c r="B27" s="10" t="s">
        <v>96</v>
      </c>
      <c r="C27" s="344" t="s">
        <v>136</v>
      </c>
      <c r="D27" s="345"/>
      <c r="E27" s="346"/>
    </row>
    <row r="28" spans="1:5" ht="30" customHeight="1">
      <c r="A28" s="343"/>
      <c r="B28" s="11" t="s">
        <v>93</v>
      </c>
      <c r="C28" s="347"/>
      <c r="D28" s="348"/>
      <c r="E28" s="349"/>
    </row>
    <row r="29" spans="1:5" ht="30" customHeight="1" thickBot="1">
      <c r="A29" s="338" t="s">
        <v>5</v>
      </c>
      <c r="B29" s="339"/>
      <c r="C29" s="339"/>
      <c r="D29" s="339"/>
      <c r="E29" s="340"/>
    </row>
    <row r="30" ht="39.75" customHeight="1">
      <c r="F30" s="5"/>
    </row>
  </sheetData>
  <sheetProtection/>
  <mergeCells count="32">
    <mergeCell ref="A1:E1"/>
    <mergeCell ref="A7:E7"/>
    <mergeCell ref="C13:E13"/>
    <mergeCell ref="C24:D24"/>
    <mergeCell ref="C20:E20"/>
    <mergeCell ref="C23:D23"/>
    <mergeCell ref="A3:E3"/>
    <mergeCell ref="C16:E16"/>
    <mergeCell ref="B25:E25"/>
    <mergeCell ref="C26:E26"/>
    <mergeCell ref="C27:E27"/>
    <mergeCell ref="C28:E28"/>
    <mergeCell ref="C21:D21"/>
    <mergeCell ref="C17:E17"/>
    <mergeCell ref="C22:D22"/>
    <mergeCell ref="A8:E8"/>
    <mergeCell ref="C12:E12"/>
    <mergeCell ref="A2:E2"/>
    <mergeCell ref="A4:E4"/>
    <mergeCell ref="A5:E5"/>
    <mergeCell ref="A6:B6"/>
    <mergeCell ref="C6:D6"/>
    <mergeCell ref="C18:E18"/>
    <mergeCell ref="A25:A28"/>
    <mergeCell ref="C14:E14"/>
    <mergeCell ref="C15:E15"/>
    <mergeCell ref="A29:E29"/>
    <mergeCell ref="A9:E9"/>
    <mergeCell ref="C10:E10"/>
    <mergeCell ref="A11:E11"/>
    <mergeCell ref="A19:E19"/>
    <mergeCell ref="A20:B24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="60" zoomScalePageLayoutView="0" workbookViewId="0" topLeftCell="A16">
      <selection activeCell="C23" sqref="C23:D26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310"/>
      <c r="B1" s="311"/>
      <c r="C1" s="311"/>
      <c r="D1" s="312"/>
    </row>
    <row r="2" spans="1:4" s="17" customFormat="1" ht="48.75" customHeight="1" thickBot="1">
      <c r="A2" s="248" t="s">
        <v>160</v>
      </c>
      <c r="B2" s="249"/>
      <c r="C2" s="249"/>
      <c r="D2" s="250"/>
    </row>
    <row r="3" spans="1:4" s="17" customFormat="1" ht="12.75" customHeight="1" thickBot="1">
      <c r="A3" s="313"/>
      <c r="B3" s="311"/>
      <c r="C3" s="311"/>
      <c r="D3" s="312"/>
    </row>
    <row r="4" spans="1:4" ht="18" thickBot="1">
      <c r="A4" s="316" t="s">
        <v>202</v>
      </c>
      <c r="B4" s="317"/>
      <c r="C4" s="317"/>
      <c r="D4" s="318"/>
    </row>
    <row r="5" spans="1:4" ht="15">
      <c r="A5" s="267" t="s">
        <v>277</v>
      </c>
      <c r="B5" s="268"/>
      <c r="C5" s="268"/>
      <c r="D5" s="269"/>
    </row>
    <row r="6" spans="1:4" ht="15">
      <c r="A6" s="319" t="s">
        <v>0</v>
      </c>
      <c r="B6" s="320"/>
      <c r="C6" s="320"/>
      <c r="D6" s="321"/>
    </row>
    <row r="7" spans="1:4" ht="12.75" customHeight="1">
      <c r="A7" s="251"/>
      <c r="B7" s="252"/>
      <c r="C7" s="252"/>
      <c r="D7" s="253"/>
    </row>
    <row r="8" spans="1:4" ht="19.5" customHeight="1">
      <c r="A8" s="254" t="s">
        <v>1</v>
      </c>
      <c r="B8" s="255"/>
      <c r="C8" s="12" t="s">
        <v>2</v>
      </c>
      <c r="D8" s="2" t="s">
        <v>7</v>
      </c>
    </row>
    <row r="9" spans="1:4" ht="12.75" customHeight="1">
      <c r="A9" s="272"/>
      <c r="B9" s="252"/>
      <c r="C9" s="252"/>
      <c r="D9" s="253"/>
    </row>
    <row r="10" spans="1:4" ht="18" customHeight="1">
      <c r="A10" s="270" t="s">
        <v>250</v>
      </c>
      <c r="B10" s="243"/>
      <c r="C10" s="243"/>
      <c r="D10" s="271"/>
    </row>
    <row r="11" spans="1:4" ht="78" customHeight="1">
      <c r="A11" s="386" t="s">
        <v>240</v>
      </c>
      <c r="B11" s="387"/>
      <c r="C11" s="387"/>
      <c r="D11" s="388"/>
    </row>
    <row r="12" spans="1:4" ht="12.75" customHeight="1">
      <c r="A12" s="272"/>
      <c r="B12" s="252"/>
      <c r="C12" s="252"/>
      <c r="D12" s="253"/>
    </row>
    <row r="13" spans="1:4" ht="19.5" customHeight="1">
      <c r="A13" s="38" t="s">
        <v>3</v>
      </c>
      <c r="B13" s="39" t="s">
        <v>4</v>
      </c>
      <c r="C13" s="266" t="s">
        <v>88</v>
      </c>
      <c r="D13" s="257"/>
    </row>
    <row r="14" spans="1:4" ht="12.75" customHeight="1">
      <c r="A14" s="314"/>
      <c r="B14" s="263"/>
      <c r="C14" s="263"/>
      <c r="D14" s="315"/>
    </row>
    <row r="15" spans="1:4" ht="39">
      <c r="A15" s="8" t="s">
        <v>264</v>
      </c>
      <c r="B15" s="4">
        <v>1.25</v>
      </c>
      <c r="C15" s="256"/>
      <c r="D15" s="257"/>
    </row>
    <row r="16" spans="1:4" ht="30" customHeight="1">
      <c r="A16" s="9" t="s">
        <v>265</v>
      </c>
      <c r="B16" s="4">
        <v>1.25</v>
      </c>
      <c r="C16" s="256"/>
      <c r="D16" s="257"/>
    </row>
    <row r="17" spans="1:4" ht="30" customHeight="1">
      <c r="A17" s="9" t="s">
        <v>266</v>
      </c>
      <c r="B17" s="4">
        <v>1.25</v>
      </c>
      <c r="C17" s="256"/>
      <c r="D17" s="257"/>
    </row>
    <row r="18" spans="1:4" ht="30" customHeight="1">
      <c r="A18" s="8" t="s">
        <v>267</v>
      </c>
      <c r="B18" s="4">
        <v>1.25</v>
      </c>
      <c r="C18" s="256"/>
      <c r="D18" s="257"/>
    </row>
    <row r="19" spans="1:4" ht="30" customHeight="1">
      <c r="A19" s="9" t="s">
        <v>268</v>
      </c>
      <c r="B19" s="4">
        <v>1.25</v>
      </c>
      <c r="C19" s="256"/>
      <c r="D19" s="257"/>
    </row>
    <row r="20" spans="1:4" ht="30" customHeight="1">
      <c r="A20" s="8" t="s">
        <v>269</v>
      </c>
      <c r="B20" s="182" t="s">
        <v>254</v>
      </c>
      <c r="C20" s="256"/>
      <c r="D20" s="257"/>
    </row>
    <row r="21" spans="1:4" ht="35.25" customHeight="1">
      <c r="A21" s="8" t="s">
        <v>270</v>
      </c>
      <c r="B21" s="4">
        <v>1.25</v>
      </c>
      <c r="C21" s="256"/>
      <c r="D21" s="257"/>
    </row>
    <row r="22" spans="1:4" ht="12.75" customHeight="1">
      <c r="A22" s="262"/>
      <c r="B22" s="263"/>
      <c r="C22" s="263"/>
      <c r="D22" s="315"/>
    </row>
    <row r="23" spans="1:4" s="17" customFormat="1" ht="46.5" customHeight="1">
      <c r="A23" s="279" t="s">
        <v>249</v>
      </c>
      <c r="B23" s="280"/>
      <c r="C23" s="327"/>
      <c r="D23" s="385"/>
    </row>
    <row r="24" spans="1:4" ht="15" customHeight="1">
      <c r="A24" s="13" t="s">
        <v>99</v>
      </c>
      <c r="B24" s="22">
        <v>0.1</v>
      </c>
      <c r="C24" s="381"/>
      <c r="D24" s="382"/>
    </row>
    <row r="25" spans="1:4" ht="15" customHeight="1">
      <c r="A25" s="13" t="s">
        <v>22</v>
      </c>
      <c r="B25" s="22">
        <v>0.3</v>
      </c>
      <c r="C25" s="381"/>
      <c r="D25" s="382"/>
    </row>
    <row r="26" spans="1:4" ht="15" customHeight="1">
      <c r="A26" s="13" t="s">
        <v>23</v>
      </c>
      <c r="B26" s="22">
        <v>0.5</v>
      </c>
      <c r="C26" s="383"/>
      <c r="D26" s="384"/>
    </row>
    <row r="27" spans="1:4" ht="12.75" customHeight="1" thickBot="1">
      <c r="A27" s="259"/>
      <c r="B27" s="260"/>
      <c r="C27" s="260"/>
      <c r="D27" s="261"/>
    </row>
    <row r="28" spans="1:4" ht="33" customHeight="1">
      <c r="A28" s="34" t="s">
        <v>103</v>
      </c>
      <c r="B28" s="43" t="s">
        <v>92</v>
      </c>
      <c r="C28" s="64" t="s">
        <v>155</v>
      </c>
      <c r="D28" s="40" t="s">
        <v>104</v>
      </c>
    </row>
    <row r="29" spans="1:4" ht="12.75" customHeight="1" thickBot="1">
      <c r="A29" s="262"/>
      <c r="B29" s="263"/>
      <c r="C29" s="264"/>
      <c r="D29" s="265"/>
    </row>
    <row r="30" spans="1:4" ht="20.25" customHeight="1">
      <c r="A30" s="20" t="s">
        <v>39</v>
      </c>
      <c r="B30" s="23">
        <v>10</v>
      </c>
      <c r="C30" s="59" t="s">
        <v>124</v>
      </c>
      <c r="D30" s="60"/>
    </row>
    <row r="31" spans="1:4" s="3" customFormat="1" ht="12.75" customHeight="1">
      <c r="A31" s="25" t="s">
        <v>40</v>
      </c>
      <c r="B31" s="23">
        <f>B30-1.25</f>
        <v>8.75</v>
      </c>
      <c r="C31" s="299" t="s">
        <v>125</v>
      </c>
      <c r="D31" s="258" t="s">
        <v>136</v>
      </c>
    </row>
    <row r="32" spans="1:4" s="3" customFormat="1" ht="12.75" customHeight="1">
      <c r="A32" s="25" t="s">
        <v>15</v>
      </c>
      <c r="B32" s="23">
        <f aca="true" t="shared" si="0" ref="B32:B38">B31-1.25</f>
        <v>7.5</v>
      </c>
      <c r="C32" s="300"/>
      <c r="D32" s="258"/>
    </row>
    <row r="33" spans="1:4" s="3" customFormat="1" ht="12.75" customHeight="1">
      <c r="A33" s="20" t="s">
        <v>9</v>
      </c>
      <c r="B33" s="23">
        <f t="shared" si="0"/>
        <v>6.25</v>
      </c>
      <c r="C33" s="299" t="s">
        <v>126</v>
      </c>
      <c r="D33" s="258" t="s">
        <v>136</v>
      </c>
    </row>
    <row r="34" spans="1:4" ht="12.75" customHeight="1">
      <c r="A34" s="20" t="s">
        <v>10</v>
      </c>
      <c r="B34" s="23">
        <f t="shared" si="0"/>
        <v>5</v>
      </c>
      <c r="C34" s="300"/>
      <c r="D34" s="258"/>
    </row>
    <row r="35" spans="1:4" ht="12.75" customHeight="1">
      <c r="A35" s="20" t="s">
        <v>11</v>
      </c>
      <c r="B35" s="23">
        <f t="shared" si="0"/>
        <v>3.75</v>
      </c>
      <c r="C35" s="283" t="s">
        <v>157</v>
      </c>
      <c r="D35" s="308" t="s">
        <v>136</v>
      </c>
    </row>
    <row r="36" spans="1:4" ht="12.75" customHeight="1">
      <c r="A36" s="20" t="s">
        <v>12</v>
      </c>
      <c r="B36" s="23">
        <f t="shared" si="0"/>
        <v>2.5</v>
      </c>
      <c r="C36" s="283"/>
      <c r="D36" s="309"/>
    </row>
    <row r="37" spans="1:4" ht="12.75" customHeight="1">
      <c r="A37" s="20" t="s">
        <v>13</v>
      </c>
      <c r="B37" s="23">
        <f t="shared" si="0"/>
        <v>1.25</v>
      </c>
      <c r="C37" s="283" t="s">
        <v>271</v>
      </c>
      <c r="D37" s="377" t="s">
        <v>137</v>
      </c>
    </row>
    <row r="38" spans="1:4" ht="12.75" customHeight="1">
      <c r="A38" s="20" t="s">
        <v>14</v>
      </c>
      <c r="B38" s="23">
        <f t="shared" si="0"/>
        <v>0</v>
      </c>
      <c r="C38" s="283"/>
      <c r="D38" s="378"/>
    </row>
    <row r="39" spans="1:4" ht="12.75" customHeight="1">
      <c r="A39" s="291"/>
      <c r="B39" s="292"/>
      <c r="C39" s="287" t="s">
        <v>127</v>
      </c>
      <c r="D39" s="379"/>
    </row>
    <row r="40" spans="1:4" ht="12.75" customHeight="1" thickBot="1">
      <c r="A40" s="293"/>
      <c r="B40" s="294"/>
      <c r="C40" s="288"/>
      <c r="D40" s="380"/>
    </row>
    <row r="41" spans="1:4" ht="12.75" customHeight="1">
      <c r="A41" s="293"/>
      <c r="B41" s="294"/>
      <c r="C41" s="304"/>
      <c r="D41" s="306"/>
    </row>
    <row r="42" spans="1:4" ht="12.75" customHeight="1" thickBot="1">
      <c r="A42" s="295"/>
      <c r="B42" s="296"/>
      <c r="C42" s="305"/>
      <c r="D42" s="307"/>
    </row>
    <row r="43" spans="1:4" ht="12.75" customHeight="1">
      <c r="A43" s="284"/>
      <c r="B43" s="252"/>
      <c r="C43" s="285"/>
      <c r="D43" s="286"/>
    </row>
    <row r="44" spans="1:4" ht="29.25" customHeight="1" thickBot="1">
      <c r="A44" s="276" t="s">
        <v>5</v>
      </c>
      <c r="B44" s="277"/>
      <c r="C44" s="277"/>
      <c r="D44" s="278"/>
    </row>
    <row r="45" ht="39" customHeight="1"/>
  </sheetData>
  <sheetProtection/>
  <mergeCells count="44">
    <mergeCell ref="A1:D1"/>
    <mergeCell ref="A2:D2"/>
    <mergeCell ref="A3:D3"/>
    <mergeCell ref="A4:D4"/>
    <mergeCell ref="A5:D5"/>
    <mergeCell ref="A6:D6"/>
    <mergeCell ref="A7:D7"/>
    <mergeCell ref="A8:B8"/>
    <mergeCell ref="A9:D9"/>
    <mergeCell ref="A10:D10"/>
    <mergeCell ref="A11:D11"/>
    <mergeCell ref="A12:D12"/>
    <mergeCell ref="C13:D13"/>
    <mergeCell ref="A14:D14"/>
    <mergeCell ref="C15:D15"/>
    <mergeCell ref="C16:D16"/>
    <mergeCell ref="C17:D17"/>
    <mergeCell ref="C18:D18"/>
    <mergeCell ref="C19:D19"/>
    <mergeCell ref="C20:D20"/>
    <mergeCell ref="C21:D21"/>
    <mergeCell ref="A22:D22"/>
    <mergeCell ref="A23:B23"/>
    <mergeCell ref="C23:D23"/>
    <mergeCell ref="C24:D24"/>
    <mergeCell ref="C25:D25"/>
    <mergeCell ref="C26:D26"/>
    <mergeCell ref="A27:D27"/>
    <mergeCell ref="A29:D29"/>
    <mergeCell ref="C31:C32"/>
    <mergeCell ref="D31:D32"/>
    <mergeCell ref="C33:C34"/>
    <mergeCell ref="D33:D34"/>
    <mergeCell ref="C35:C36"/>
    <mergeCell ref="D35:D36"/>
    <mergeCell ref="C37:C38"/>
    <mergeCell ref="D37:D38"/>
    <mergeCell ref="A44:D44"/>
    <mergeCell ref="A39:B42"/>
    <mergeCell ref="C39:C40"/>
    <mergeCell ref="D39:D40"/>
    <mergeCell ref="C41:C42"/>
    <mergeCell ref="D41:D42"/>
    <mergeCell ref="A43:D43"/>
  </mergeCells>
  <printOptions/>
  <pageMargins left="0.7" right="0.7" top="0.75" bottom="0.75" header="0.3" footer="0.3"/>
  <pageSetup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="60" zoomScalePageLayoutView="0" workbookViewId="0" topLeftCell="A1">
      <selection activeCell="A4" sqref="A4:E4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310"/>
      <c r="B1" s="311"/>
      <c r="C1" s="311"/>
      <c r="D1" s="311"/>
      <c r="E1" s="312"/>
    </row>
    <row r="2" spans="1:5" ht="18" thickBot="1">
      <c r="A2" s="358" t="s">
        <v>202</v>
      </c>
      <c r="B2" s="359"/>
      <c r="C2" s="359"/>
      <c r="D2" s="359"/>
      <c r="E2" s="360"/>
    </row>
    <row r="3" spans="1:5" ht="15">
      <c r="A3" s="322" t="s">
        <v>278</v>
      </c>
      <c r="B3" s="323"/>
      <c r="C3" s="323"/>
      <c r="D3" s="323"/>
      <c r="E3" s="324"/>
    </row>
    <row r="4" spans="1:5" ht="15.75" thickBot="1">
      <c r="A4" s="361" t="s">
        <v>0</v>
      </c>
      <c r="B4" s="362"/>
      <c r="C4" s="362"/>
      <c r="D4" s="362"/>
      <c r="E4" s="363"/>
    </row>
    <row r="5" spans="1:5" ht="12.75" customHeight="1">
      <c r="A5" s="364"/>
      <c r="B5" s="365"/>
      <c r="C5" s="365"/>
      <c r="D5" s="365"/>
      <c r="E5" s="366"/>
    </row>
    <row r="6" spans="1:5" ht="19.5" customHeight="1">
      <c r="A6" s="367" t="s">
        <v>1</v>
      </c>
      <c r="B6" s="244"/>
      <c r="C6" s="331" t="s">
        <v>2</v>
      </c>
      <c r="D6" s="231"/>
      <c r="E6" s="2" t="s">
        <v>7</v>
      </c>
    </row>
    <row r="7" spans="1:5" ht="12.75" customHeight="1">
      <c r="A7" s="314"/>
      <c r="B7" s="263"/>
      <c r="C7" s="263"/>
      <c r="D7" s="263"/>
      <c r="E7" s="315"/>
    </row>
    <row r="8" spans="1:5" ht="19.5" customHeight="1">
      <c r="A8" s="332" t="s">
        <v>261</v>
      </c>
      <c r="B8" s="333"/>
      <c r="C8" s="333"/>
      <c r="D8" s="333"/>
      <c r="E8" s="334"/>
    </row>
    <row r="9" spans="1:5" ht="12.75" customHeight="1">
      <c r="A9" s="314"/>
      <c r="B9" s="263"/>
      <c r="C9" s="263"/>
      <c r="D9" s="263"/>
      <c r="E9" s="315"/>
    </row>
    <row r="10" spans="1:5" ht="19.5" customHeight="1">
      <c r="A10" s="38" t="s">
        <v>3</v>
      </c>
      <c r="B10" s="39" t="s">
        <v>16</v>
      </c>
      <c r="C10" s="266" t="s">
        <v>97</v>
      </c>
      <c r="D10" s="356"/>
      <c r="E10" s="357"/>
    </row>
    <row r="11" spans="1:5" ht="12.75" customHeight="1">
      <c r="A11" s="314"/>
      <c r="B11" s="263"/>
      <c r="C11" s="263"/>
      <c r="D11" s="263"/>
      <c r="E11" s="315"/>
    </row>
    <row r="12" spans="1:5" ht="44.25" customHeight="1">
      <c r="A12" s="8" t="s">
        <v>264</v>
      </c>
      <c r="B12" s="180" t="s">
        <v>272</v>
      </c>
      <c r="C12" s="256"/>
      <c r="D12" s="325"/>
      <c r="E12" s="257"/>
    </row>
    <row r="13" spans="1:5" ht="30" customHeight="1">
      <c r="A13" s="9" t="s">
        <v>265</v>
      </c>
      <c r="B13" s="180" t="s">
        <v>273</v>
      </c>
      <c r="C13" s="256"/>
      <c r="D13" s="325"/>
      <c r="E13" s="257"/>
    </row>
    <row r="14" spans="1:5" ht="30" customHeight="1">
      <c r="A14" s="9" t="s">
        <v>266</v>
      </c>
      <c r="B14" s="181" t="s">
        <v>237</v>
      </c>
      <c r="C14" s="256"/>
      <c r="D14" s="325"/>
      <c r="E14" s="257"/>
    </row>
    <row r="15" spans="1:5" ht="30" customHeight="1">
      <c r="A15" s="8" t="s">
        <v>267</v>
      </c>
      <c r="B15" s="180" t="s">
        <v>274</v>
      </c>
      <c r="C15" s="256"/>
      <c r="D15" s="325"/>
      <c r="E15" s="257"/>
    </row>
    <row r="16" spans="1:5" ht="30" customHeight="1">
      <c r="A16" s="9" t="s">
        <v>268</v>
      </c>
      <c r="B16" s="180" t="s">
        <v>272</v>
      </c>
      <c r="C16" s="256"/>
      <c r="D16" s="325"/>
      <c r="E16" s="257"/>
    </row>
    <row r="17" spans="1:5" ht="30" customHeight="1">
      <c r="A17" s="8" t="s">
        <v>269</v>
      </c>
      <c r="B17" s="180" t="s">
        <v>239</v>
      </c>
      <c r="C17" s="256"/>
      <c r="D17" s="325"/>
      <c r="E17" s="257"/>
    </row>
    <row r="18" spans="1:5" ht="30" customHeight="1">
      <c r="A18" s="8" t="s">
        <v>270</v>
      </c>
      <c r="B18" s="180" t="s">
        <v>275</v>
      </c>
      <c r="C18" s="256"/>
      <c r="D18" s="325"/>
      <c r="E18" s="257"/>
    </row>
    <row r="19" spans="1:5" ht="12.75" customHeight="1" thickBot="1">
      <c r="A19" s="262"/>
      <c r="B19" s="263"/>
      <c r="C19" s="263"/>
      <c r="D19" s="263"/>
      <c r="E19" s="315"/>
    </row>
    <row r="20" spans="1:8" ht="26.25" customHeight="1">
      <c r="A20" s="326"/>
      <c r="B20" s="327"/>
      <c r="C20" s="335" t="s">
        <v>148</v>
      </c>
      <c r="D20" s="336"/>
      <c r="E20" s="337"/>
      <c r="G20" s="44"/>
      <c r="H20" s="5"/>
    </row>
    <row r="21" spans="1:8" ht="12.75">
      <c r="A21" s="328"/>
      <c r="B21" s="328"/>
      <c r="C21" s="330" t="s">
        <v>21</v>
      </c>
      <c r="D21" s="257"/>
      <c r="E21" s="45">
        <v>0.1</v>
      </c>
      <c r="G21" s="5"/>
      <c r="H21" s="5"/>
    </row>
    <row r="22" spans="1:8" ht="12.75">
      <c r="A22" s="328"/>
      <c r="B22" s="328"/>
      <c r="C22" s="330" t="s">
        <v>22</v>
      </c>
      <c r="D22" s="257"/>
      <c r="E22" s="45">
        <v>0.3</v>
      </c>
      <c r="G22" s="5"/>
      <c r="H22" s="5"/>
    </row>
    <row r="23" spans="1:5" ht="12.75">
      <c r="A23" s="328"/>
      <c r="B23" s="328"/>
      <c r="C23" s="330" t="s">
        <v>23</v>
      </c>
      <c r="D23" s="257"/>
      <c r="E23" s="45">
        <v>0.5</v>
      </c>
    </row>
    <row r="24" spans="1:5" ht="12.75">
      <c r="A24" s="328"/>
      <c r="B24" s="329"/>
      <c r="C24" s="354" t="s">
        <v>24</v>
      </c>
      <c r="D24" s="355"/>
      <c r="E24" s="46">
        <v>1</v>
      </c>
    </row>
    <row r="25" spans="1:5" ht="12.75" customHeight="1">
      <c r="A25" s="341"/>
      <c r="B25" s="353"/>
      <c r="C25" s="263"/>
      <c r="D25" s="263"/>
      <c r="E25" s="315"/>
    </row>
    <row r="26" spans="1:5" ht="21" customHeight="1">
      <c r="A26" s="342"/>
      <c r="B26" s="30" t="s">
        <v>90</v>
      </c>
      <c r="C26" s="350">
        <v>10</v>
      </c>
      <c r="D26" s="351"/>
      <c r="E26" s="352"/>
    </row>
    <row r="27" spans="1:5" ht="30" customHeight="1">
      <c r="A27" s="342"/>
      <c r="B27" s="10" t="s">
        <v>96</v>
      </c>
      <c r="C27" s="344" t="s">
        <v>136</v>
      </c>
      <c r="D27" s="345"/>
      <c r="E27" s="346"/>
    </row>
    <row r="28" spans="1:5" ht="30" customHeight="1">
      <c r="A28" s="343"/>
      <c r="B28" s="11" t="s">
        <v>93</v>
      </c>
      <c r="C28" s="347"/>
      <c r="D28" s="348"/>
      <c r="E28" s="349"/>
    </row>
    <row r="29" spans="1:5" ht="30" customHeight="1" thickBot="1">
      <c r="A29" s="338" t="s">
        <v>5</v>
      </c>
      <c r="B29" s="339"/>
      <c r="C29" s="339"/>
      <c r="D29" s="339"/>
      <c r="E29" s="340"/>
    </row>
    <row r="30" ht="39.75" customHeight="1">
      <c r="F30" s="5"/>
    </row>
  </sheetData>
  <sheetProtection/>
  <mergeCells count="32">
    <mergeCell ref="A1:E1"/>
    <mergeCell ref="A7:E7"/>
    <mergeCell ref="A2:E2"/>
    <mergeCell ref="A4:E4"/>
    <mergeCell ref="A5:E5"/>
    <mergeCell ref="A6:B6"/>
    <mergeCell ref="C6:D6"/>
    <mergeCell ref="A3:E3"/>
    <mergeCell ref="C22:D22"/>
    <mergeCell ref="C23:D23"/>
    <mergeCell ref="C15:E15"/>
    <mergeCell ref="C14:E14"/>
    <mergeCell ref="C13:E13"/>
    <mergeCell ref="A20:B24"/>
    <mergeCell ref="C21:D21"/>
    <mergeCell ref="C20:E20"/>
    <mergeCell ref="C24:D24"/>
    <mergeCell ref="A8:E8"/>
    <mergeCell ref="A19:E19"/>
    <mergeCell ref="C16:E16"/>
    <mergeCell ref="C18:E18"/>
    <mergeCell ref="A9:E9"/>
    <mergeCell ref="C10:E10"/>
    <mergeCell ref="C17:E17"/>
    <mergeCell ref="C12:E12"/>
    <mergeCell ref="A11:E11"/>
    <mergeCell ref="A25:A28"/>
    <mergeCell ref="B25:E25"/>
    <mergeCell ref="C27:E27"/>
    <mergeCell ref="A29:E29"/>
    <mergeCell ref="C28:E28"/>
    <mergeCell ref="C26:E26"/>
  </mergeCells>
  <printOptions horizontalCentered="1" verticalCentered="1"/>
  <pageMargins left="0.25" right="0.25" top="0.25" bottom="1" header="0.25" footer="0.25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49"/>
  <sheetViews>
    <sheetView view="pageBreakPreview" zoomScale="60" zoomScalePageLayoutView="0" workbookViewId="0" topLeftCell="A1">
      <selection activeCell="E3" sqref="E3"/>
    </sheetView>
  </sheetViews>
  <sheetFormatPr defaultColWidth="9.140625" defaultRowHeight="12.75"/>
  <cols>
    <col min="1" max="1" width="31.57421875" style="0" customWidth="1"/>
    <col min="2" max="2" width="27.8515625" style="0" customWidth="1"/>
    <col min="3" max="3" width="31.140625" style="0" customWidth="1"/>
    <col min="4" max="4" width="28.7109375" style="0" customWidth="1"/>
    <col min="5" max="97" width="9.140625" style="5" customWidth="1"/>
  </cols>
  <sheetData>
    <row r="1" spans="1:4" ht="12.75" customHeight="1" thickBot="1">
      <c r="A1" s="310"/>
      <c r="B1" s="311"/>
      <c r="C1" s="311"/>
      <c r="D1" s="312"/>
    </row>
    <row r="2" spans="1:97" s="27" customFormat="1" ht="51" customHeight="1" thickBot="1">
      <c r="A2" s="248" t="s">
        <v>160</v>
      </c>
      <c r="B2" s="249"/>
      <c r="C2" s="249"/>
      <c r="D2" s="250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1:4" s="28" customFormat="1" ht="12.75" customHeight="1" thickBot="1">
      <c r="A3" s="313"/>
      <c r="B3" s="311"/>
      <c r="C3" s="311"/>
      <c r="D3" s="312"/>
    </row>
    <row r="4" spans="1:4" s="168" customFormat="1" ht="18.75" customHeight="1" thickBot="1">
      <c r="A4" s="417" t="s">
        <v>202</v>
      </c>
      <c r="B4" s="418"/>
      <c r="C4" s="418"/>
      <c r="D4" s="419"/>
    </row>
    <row r="5" spans="1:4" s="5" customFormat="1" ht="15">
      <c r="A5" s="322" t="s">
        <v>150</v>
      </c>
      <c r="B5" s="405"/>
      <c r="C5" s="405"/>
      <c r="D5" s="406"/>
    </row>
    <row r="6" spans="1:4" s="5" customFormat="1" ht="15.75" thickBot="1">
      <c r="A6" s="407" t="s">
        <v>0</v>
      </c>
      <c r="B6" s="408"/>
      <c r="C6" s="408"/>
      <c r="D6" s="409"/>
    </row>
    <row r="7" spans="1:4" s="5" customFormat="1" ht="12.75">
      <c r="A7" s="364"/>
      <c r="B7" s="365"/>
      <c r="C7" s="365"/>
      <c r="D7" s="366"/>
    </row>
    <row r="8" spans="1:4" s="5" customFormat="1" ht="19.5" customHeight="1">
      <c r="A8" s="367" t="s">
        <v>1</v>
      </c>
      <c r="B8" s="244"/>
      <c r="C8" s="51" t="s">
        <v>2</v>
      </c>
      <c r="D8" s="6" t="s">
        <v>7</v>
      </c>
    </row>
    <row r="9" spans="1:4" s="5" customFormat="1" ht="12.75" customHeight="1">
      <c r="A9" s="416"/>
      <c r="B9" s="264"/>
      <c r="C9" s="264"/>
      <c r="D9" s="265"/>
    </row>
    <row r="10" spans="1:97" s="170" customFormat="1" ht="19.5" customHeight="1">
      <c r="A10" s="413" t="s">
        <v>216</v>
      </c>
      <c r="B10" s="414"/>
      <c r="C10" s="414"/>
      <c r="D10" s="415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</row>
    <row r="11" spans="1:97" s="170" customFormat="1" ht="19.5" customHeight="1">
      <c r="A11" s="413" t="s">
        <v>142</v>
      </c>
      <c r="B11" s="414"/>
      <c r="C11" s="414"/>
      <c r="D11" s="415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</row>
    <row r="12" spans="1:4" s="171" customFormat="1" ht="19.5" customHeight="1">
      <c r="A12" s="410" t="s">
        <v>203</v>
      </c>
      <c r="B12" s="411"/>
      <c r="C12" s="411"/>
      <c r="D12" s="412"/>
    </row>
    <row r="13" spans="1:4" s="5" customFormat="1" ht="12.75" customHeight="1">
      <c r="A13" s="314"/>
      <c r="B13" s="263"/>
      <c r="C13" s="263"/>
      <c r="D13" s="315"/>
    </row>
    <row r="14" spans="1:4" s="5" customFormat="1" ht="57" customHeight="1">
      <c r="A14" s="172" t="s">
        <v>209</v>
      </c>
      <c r="B14" s="37" t="s">
        <v>4</v>
      </c>
      <c r="C14" s="57" t="s">
        <v>56</v>
      </c>
      <c r="D14" s="33" t="s">
        <v>57</v>
      </c>
    </row>
    <row r="15" spans="1:4" s="5" customFormat="1" ht="12.75" customHeight="1">
      <c r="A15" s="389"/>
      <c r="B15" s="263"/>
      <c r="C15" s="263"/>
      <c r="D15" s="315"/>
    </row>
    <row r="16" spans="1:4" s="5" customFormat="1" ht="27" customHeight="1">
      <c r="A16" s="173" t="s">
        <v>204</v>
      </c>
      <c r="B16" s="97"/>
      <c r="C16" s="52"/>
      <c r="D16" s="1"/>
    </row>
    <row r="17" spans="1:4" s="5" customFormat="1" ht="12.75" customHeight="1">
      <c r="A17" s="389"/>
      <c r="B17" s="263"/>
      <c r="C17" s="263"/>
      <c r="D17" s="315"/>
    </row>
    <row r="18" spans="1:4" s="5" customFormat="1" ht="39.75" customHeight="1">
      <c r="A18" s="8" t="s">
        <v>71</v>
      </c>
      <c r="B18" s="4">
        <v>1.65</v>
      </c>
      <c r="C18" s="52"/>
      <c r="D18" s="1"/>
    </row>
    <row r="19" spans="1:4" s="5" customFormat="1" ht="39.75" customHeight="1">
      <c r="A19" s="8" t="s">
        <v>205</v>
      </c>
      <c r="B19" s="4">
        <v>1.65</v>
      </c>
      <c r="C19" s="52"/>
      <c r="D19" s="1"/>
    </row>
    <row r="20" spans="1:4" s="5" customFormat="1" ht="39.75" customHeight="1">
      <c r="A20" s="8" t="s">
        <v>206</v>
      </c>
      <c r="B20" s="4">
        <v>1.65</v>
      </c>
      <c r="C20" s="52"/>
      <c r="D20" s="1"/>
    </row>
    <row r="21" spans="1:4" s="5" customFormat="1" ht="39.75" customHeight="1">
      <c r="A21" s="8" t="s">
        <v>217</v>
      </c>
      <c r="B21" s="4">
        <v>1.65</v>
      </c>
      <c r="C21" s="52"/>
      <c r="D21" s="1"/>
    </row>
    <row r="22" spans="1:4" s="5" customFormat="1" ht="39.75" customHeight="1">
      <c r="A22" s="8" t="s">
        <v>207</v>
      </c>
      <c r="B22" s="4">
        <v>1.65</v>
      </c>
      <c r="C22" s="52"/>
      <c r="D22" s="1"/>
    </row>
    <row r="23" spans="1:4" s="5" customFormat="1" ht="39.75" customHeight="1">
      <c r="A23" s="8" t="s">
        <v>214</v>
      </c>
      <c r="B23" s="4">
        <v>1.65</v>
      </c>
      <c r="C23" s="52"/>
      <c r="D23" s="1"/>
    </row>
    <row r="24" spans="1:4" s="5" customFormat="1" ht="12.75" customHeight="1">
      <c r="A24" s="389"/>
      <c r="B24" s="263"/>
      <c r="C24" s="263"/>
      <c r="D24" s="315"/>
    </row>
    <row r="25" spans="1:4" s="5" customFormat="1" ht="43.5" customHeight="1">
      <c r="A25" s="13" t="s">
        <v>208</v>
      </c>
      <c r="B25" s="4"/>
      <c r="C25" s="52"/>
      <c r="D25" s="1"/>
    </row>
    <row r="26" spans="1:4" s="5" customFormat="1" ht="12.75" customHeight="1">
      <c r="A26" s="389"/>
      <c r="B26" s="263"/>
      <c r="C26" s="263"/>
      <c r="D26" s="315"/>
    </row>
    <row r="27" spans="1:4" s="5" customFormat="1" ht="39.75" customHeight="1">
      <c r="A27" s="8" t="s">
        <v>71</v>
      </c>
      <c r="B27" s="4">
        <v>1.65</v>
      </c>
      <c r="C27" s="52"/>
      <c r="D27" s="1"/>
    </row>
    <row r="28" spans="1:4" s="5" customFormat="1" ht="39.75" customHeight="1">
      <c r="A28" s="8" t="s">
        <v>218</v>
      </c>
      <c r="B28" s="4">
        <v>1.65</v>
      </c>
      <c r="C28" s="52"/>
      <c r="D28" s="1"/>
    </row>
    <row r="29" spans="1:4" s="5" customFormat="1" ht="39.75" customHeight="1">
      <c r="A29" s="8" t="s">
        <v>210</v>
      </c>
      <c r="B29" s="4">
        <v>1.65</v>
      </c>
      <c r="C29" s="52"/>
      <c r="D29" s="1"/>
    </row>
    <row r="30" spans="1:4" s="5" customFormat="1" ht="39.75" customHeight="1">
      <c r="A30" s="8" t="s">
        <v>211</v>
      </c>
      <c r="B30" s="4">
        <v>1.65</v>
      </c>
      <c r="C30" s="52"/>
      <c r="D30" s="1"/>
    </row>
    <row r="31" spans="1:4" ht="39.75" customHeight="1">
      <c r="A31" s="8" t="s">
        <v>212</v>
      </c>
      <c r="B31" s="4">
        <v>1.65</v>
      </c>
      <c r="C31" s="52"/>
      <c r="D31" s="1"/>
    </row>
    <row r="32" spans="1:4" ht="39.75" customHeight="1">
      <c r="A32" s="8" t="s">
        <v>213</v>
      </c>
      <c r="B32" s="4">
        <v>1.65</v>
      </c>
      <c r="C32" s="52"/>
      <c r="D32" s="1"/>
    </row>
    <row r="33" spans="1:4" ht="12.75" customHeight="1">
      <c r="A33" s="262"/>
      <c r="B33" s="263"/>
      <c r="C33" s="263"/>
      <c r="D33" s="315"/>
    </row>
    <row r="34" spans="1:4" ht="47.25" customHeight="1">
      <c r="A34" s="31" t="s">
        <v>130</v>
      </c>
      <c r="B34" s="32" t="s">
        <v>145</v>
      </c>
      <c r="C34" s="61"/>
      <c r="D34" s="29"/>
    </row>
    <row r="35" spans="1:4" ht="12.75" customHeight="1" thickBot="1">
      <c r="A35" s="262"/>
      <c r="B35" s="263"/>
      <c r="C35" s="263"/>
      <c r="D35" s="315"/>
    </row>
    <row r="36" spans="1:4" ht="33.75" customHeight="1">
      <c r="A36" s="41" t="s">
        <v>91</v>
      </c>
      <c r="B36" s="42" t="s">
        <v>92</v>
      </c>
      <c r="C36" s="65" t="s">
        <v>155</v>
      </c>
      <c r="D36" s="40" t="s">
        <v>104</v>
      </c>
    </row>
    <row r="37" spans="1:4" ht="12.75" customHeight="1" thickBot="1">
      <c r="A37" s="262"/>
      <c r="B37" s="263"/>
      <c r="C37" s="264"/>
      <c r="D37" s="265"/>
    </row>
    <row r="38" spans="1:4" ht="12.75">
      <c r="A38" s="20" t="s">
        <v>15</v>
      </c>
      <c r="B38" s="21">
        <v>10</v>
      </c>
      <c r="C38" s="393" t="s">
        <v>105</v>
      </c>
      <c r="D38" s="396"/>
    </row>
    <row r="39" spans="1:4" ht="12.75">
      <c r="A39" s="20" t="s">
        <v>9</v>
      </c>
      <c r="B39" s="21">
        <f aca="true" t="shared" si="0" ref="B39:B44">B38-1.65</f>
        <v>8.35</v>
      </c>
      <c r="C39" s="394"/>
      <c r="D39" s="397"/>
    </row>
    <row r="40" spans="1:4" ht="12.75">
      <c r="A40" s="20" t="s">
        <v>10</v>
      </c>
      <c r="B40" s="21">
        <f t="shared" si="0"/>
        <v>6.699999999999999</v>
      </c>
      <c r="C40" s="395"/>
      <c r="D40" s="398"/>
    </row>
    <row r="41" spans="1:4" ht="12.75">
      <c r="A41" s="20" t="s">
        <v>11</v>
      </c>
      <c r="B41" s="21">
        <f t="shared" si="0"/>
        <v>5.049999999999999</v>
      </c>
      <c r="C41" s="426" t="s">
        <v>215</v>
      </c>
      <c r="D41" s="423" t="s">
        <v>136</v>
      </c>
    </row>
    <row r="42" spans="1:4" ht="12.75">
      <c r="A42" s="20" t="s">
        <v>12</v>
      </c>
      <c r="B42" s="21">
        <f t="shared" si="0"/>
        <v>3.399999999999999</v>
      </c>
      <c r="C42" s="427"/>
      <c r="D42" s="423"/>
    </row>
    <row r="43" spans="1:4" ht="12.75">
      <c r="A43" s="20" t="s">
        <v>131</v>
      </c>
      <c r="B43" s="21">
        <f t="shared" si="0"/>
        <v>1.7499999999999991</v>
      </c>
      <c r="C43" s="428"/>
      <c r="D43" s="423"/>
    </row>
    <row r="44" spans="1:4" ht="12.75" customHeight="1">
      <c r="A44" s="26" t="s">
        <v>14</v>
      </c>
      <c r="B44" s="21">
        <f t="shared" si="0"/>
        <v>0.0999999999999992</v>
      </c>
      <c r="C44" s="283" t="s">
        <v>156</v>
      </c>
      <c r="D44" s="423" t="s">
        <v>136</v>
      </c>
    </row>
    <row r="45" spans="1:4" ht="12.75">
      <c r="A45" s="402"/>
      <c r="B45" s="292"/>
      <c r="C45" s="420"/>
      <c r="D45" s="423"/>
    </row>
    <row r="46" spans="1:4" ht="12.75">
      <c r="A46" s="293"/>
      <c r="B46" s="294"/>
      <c r="C46" s="421" t="s">
        <v>108</v>
      </c>
      <c r="D46" s="424"/>
    </row>
    <row r="47" spans="1:4" ht="13.5" thickBot="1">
      <c r="A47" s="403"/>
      <c r="B47" s="404"/>
      <c r="C47" s="422"/>
      <c r="D47" s="425"/>
    </row>
    <row r="48" spans="1:4" ht="13.5" thickBot="1">
      <c r="A48" s="399"/>
      <c r="B48" s="400"/>
      <c r="C48" s="400"/>
      <c r="D48" s="401"/>
    </row>
    <row r="49" spans="1:97" s="24" customFormat="1" ht="33.75" customHeight="1" thickBot="1">
      <c r="A49" s="390" t="s">
        <v>5</v>
      </c>
      <c r="B49" s="391"/>
      <c r="C49" s="391"/>
      <c r="D49" s="39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</row>
  </sheetData>
  <sheetProtection/>
  <mergeCells count="31">
    <mergeCell ref="C44:C45"/>
    <mergeCell ref="C46:C47"/>
    <mergeCell ref="D44:D45"/>
    <mergeCell ref="D46:D47"/>
    <mergeCell ref="C41:C43"/>
    <mergeCell ref="D41:D43"/>
    <mergeCell ref="A1:D1"/>
    <mergeCell ref="A3:D3"/>
    <mergeCell ref="A9:D9"/>
    <mergeCell ref="A10:D10"/>
    <mergeCell ref="A2:D2"/>
    <mergeCell ref="A4:D4"/>
    <mergeCell ref="A7:D7"/>
    <mergeCell ref="A8:B8"/>
    <mergeCell ref="A15:D15"/>
    <mergeCell ref="A13:D13"/>
    <mergeCell ref="A5:D5"/>
    <mergeCell ref="A6:D6"/>
    <mergeCell ref="A12:D12"/>
    <mergeCell ref="A17:D17"/>
    <mergeCell ref="A11:D11"/>
    <mergeCell ref="A24:D24"/>
    <mergeCell ref="A26:D26"/>
    <mergeCell ref="A49:D49"/>
    <mergeCell ref="A37:D37"/>
    <mergeCell ref="C38:C40"/>
    <mergeCell ref="D38:D40"/>
    <mergeCell ref="A33:D33"/>
    <mergeCell ref="A48:D48"/>
    <mergeCell ref="A45:B47"/>
    <mergeCell ref="A35:D35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view="pageBreakPreview" zoomScale="60" zoomScalePageLayoutView="0" workbookViewId="0" topLeftCell="A1">
      <selection activeCell="C11" sqref="C11:D11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23.7109375" style="0" customWidth="1"/>
    <col min="4" max="4" width="19.57421875" style="0" customWidth="1"/>
  </cols>
  <sheetData>
    <row r="1" spans="1:4" s="94" customFormat="1" ht="12.75" customHeight="1">
      <c r="A1" s="429"/>
      <c r="B1" s="430"/>
      <c r="C1" s="430"/>
      <c r="D1" s="431"/>
    </row>
    <row r="2" spans="1:4" s="94" customFormat="1" ht="18" customHeight="1">
      <c r="A2" s="432" t="s">
        <v>202</v>
      </c>
      <c r="B2" s="216"/>
      <c r="C2" s="216"/>
      <c r="D2" s="433"/>
    </row>
    <row r="3" spans="1:4" ht="15">
      <c r="A3" s="361" t="s">
        <v>149</v>
      </c>
      <c r="B3" s="435"/>
      <c r="C3" s="435"/>
      <c r="D3" s="436"/>
    </row>
    <row r="4" spans="1:4" ht="15">
      <c r="A4" s="361" t="s">
        <v>0</v>
      </c>
      <c r="B4" s="435"/>
      <c r="C4" s="435"/>
      <c r="D4" s="436"/>
    </row>
    <row r="5" spans="1:4" ht="12.75" customHeight="1">
      <c r="A5" s="437"/>
      <c r="B5" s="438"/>
      <c r="C5" s="438"/>
      <c r="D5" s="439"/>
    </row>
    <row r="6" spans="1:4" ht="19.5" customHeight="1">
      <c r="A6" s="367" t="s">
        <v>1</v>
      </c>
      <c r="B6" s="244"/>
      <c r="C6" s="51" t="s">
        <v>2</v>
      </c>
      <c r="D6" s="2" t="s">
        <v>7</v>
      </c>
    </row>
    <row r="7" spans="1:4" ht="12.75" customHeight="1">
      <c r="A7" s="314"/>
      <c r="B7" s="263"/>
      <c r="C7" s="263"/>
      <c r="D7" s="315"/>
    </row>
    <row r="8" spans="1:4" ht="26.25" customHeight="1">
      <c r="A8" s="434" t="s">
        <v>227</v>
      </c>
      <c r="B8" s="333"/>
      <c r="C8" s="333"/>
      <c r="D8" s="334"/>
    </row>
    <row r="9" spans="1:4" ht="12.75" customHeight="1">
      <c r="A9" s="314"/>
      <c r="B9" s="263"/>
      <c r="C9" s="263"/>
      <c r="D9" s="315"/>
    </row>
    <row r="10" spans="1:4" ht="25.5" customHeight="1">
      <c r="A10" s="36" t="s">
        <v>3</v>
      </c>
      <c r="B10" s="37" t="s">
        <v>16</v>
      </c>
      <c r="C10" s="57" t="s">
        <v>56</v>
      </c>
      <c r="D10" s="33" t="s">
        <v>57</v>
      </c>
    </row>
    <row r="11" spans="1:4" ht="15">
      <c r="A11" s="34" t="s">
        <v>58</v>
      </c>
      <c r="B11" s="35" t="s">
        <v>219</v>
      </c>
      <c r="C11" s="353"/>
      <c r="D11" s="257"/>
    </row>
    <row r="12" spans="1:4" ht="12.75" customHeight="1">
      <c r="A12" s="389"/>
      <c r="B12" s="263"/>
      <c r="C12" s="263"/>
      <c r="D12" s="315"/>
    </row>
    <row r="13" spans="1:4" ht="18.75" customHeight="1">
      <c r="A13" s="8" t="s">
        <v>71</v>
      </c>
      <c r="B13" s="18" t="s">
        <v>221</v>
      </c>
      <c r="C13" s="52"/>
      <c r="D13" s="1"/>
    </row>
    <row r="14" spans="1:4" ht="33.75">
      <c r="A14" s="8" t="s">
        <v>205</v>
      </c>
      <c r="B14" s="18" t="s">
        <v>220</v>
      </c>
      <c r="C14" s="52"/>
      <c r="D14" s="1"/>
    </row>
    <row r="15" spans="1:4" ht="22.5">
      <c r="A15" s="8" t="s">
        <v>206</v>
      </c>
      <c r="B15" s="18" t="s">
        <v>222</v>
      </c>
      <c r="C15" s="52"/>
      <c r="D15" s="1"/>
    </row>
    <row r="16" spans="1:4" ht="51.75" customHeight="1">
      <c r="A16" s="8" t="s">
        <v>217</v>
      </c>
      <c r="B16" s="18" t="s">
        <v>64</v>
      </c>
      <c r="C16" s="58"/>
      <c r="D16" s="1"/>
    </row>
    <row r="17" spans="1:4" ht="55.5" customHeight="1">
      <c r="A17" s="8" t="s">
        <v>207</v>
      </c>
      <c r="B17" s="18" t="s">
        <v>223</v>
      </c>
      <c r="C17" s="58"/>
      <c r="D17" s="1"/>
    </row>
    <row r="18" spans="1:4" ht="33.75">
      <c r="A18" s="8" t="s">
        <v>214</v>
      </c>
      <c r="B18" s="18" t="s">
        <v>224</v>
      </c>
      <c r="C18" s="52"/>
      <c r="D18" s="1"/>
    </row>
    <row r="19" spans="1:4" ht="12.75" customHeight="1">
      <c r="A19" s="262"/>
      <c r="B19" s="263"/>
      <c r="C19" s="263"/>
      <c r="D19" s="315"/>
    </row>
    <row r="20" spans="1:4" ht="30" customHeight="1">
      <c r="A20" s="31" t="s">
        <v>130</v>
      </c>
      <c r="B20" s="32" t="s">
        <v>145</v>
      </c>
      <c r="C20" s="66"/>
      <c r="D20" s="33"/>
    </row>
    <row r="21" spans="1:4" ht="12.75" customHeight="1">
      <c r="A21" s="262"/>
      <c r="B21" s="263"/>
      <c r="C21" s="263"/>
      <c r="D21" s="315"/>
    </row>
    <row r="22" spans="1:4" ht="15">
      <c r="A22" s="34" t="s">
        <v>58</v>
      </c>
      <c r="B22" s="35" t="s">
        <v>70</v>
      </c>
      <c r="C22" s="353"/>
      <c r="D22" s="315"/>
    </row>
    <row r="23" spans="1:4" ht="12.75" customHeight="1">
      <c r="A23" s="389"/>
      <c r="B23" s="263"/>
      <c r="C23" s="263"/>
      <c r="D23" s="315"/>
    </row>
    <row r="24" spans="1:4" ht="23.25" customHeight="1">
      <c r="A24" s="8" t="s">
        <v>71</v>
      </c>
      <c r="B24" s="18" t="s">
        <v>221</v>
      </c>
      <c r="C24" s="52"/>
      <c r="D24" s="1"/>
    </row>
    <row r="25" spans="1:4" ht="22.5">
      <c r="A25" s="8" t="s">
        <v>72</v>
      </c>
      <c r="B25" s="18" t="s">
        <v>73</v>
      </c>
      <c r="C25" s="52"/>
      <c r="D25" s="1"/>
    </row>
    <row r="26" spans="1:4" ht="57">
      <c r="A26" s="8" t="s">
        <v>74</v>
      </c>
      <c r="B26" s="18" t="s">
        <v>225</v>
      </c>
      <c r="C26" s="52"/>
      <c r="D26" s="1"/>
    </row>
    <row r="27" spans="1:4" ht="22.5">
      <c r="A27" s="8" t="s">
        <v>76</v>
      </c>
      <c r="B27" s="7" t="s">
        <v>77</v>
      </c>
      <c r="C27" s="58"/>
      <c r="D27" s="1"/>
    </row>
    <row r="28" spans="1:4" ht="33.75">
      <c r="A28" s="8" t="s">
        <v>78</v>
      </c>
      <c r="B28" s="18" t="s">
        <v>226</v>
      </c>
      <c r="C28" s="52"/>
      <c r="D28" s="1"/>
    </row>
    <row r="29" spans="1:4" ht="30" customHeight="1">
      <c r="A29" s="8" t="s">
        <v>80</v>
      </c>
      <c r="B29" s="7" t="s">
        <v>229</v>
      </c>
      <c r="C29" s="58"/>
      <c r="D29" s="1"/>
    </row>
    <row r="30" spans="1:4" ht="12.75" customHeight="1">
      <c r="A30" s="262"/>
      <c r="B30" s="263"/>
      <c r="C30" s="263"/>
      <c r="D30" s="315"/>
    </row>
    <row r="31" spans="1:4" ht="30" customHeight="1">
      <c r="A31" s="31" t="s">
        <v>130</v>
      </c>
      <c r="B31" s="32" t="s">
        <v>145</v>
      </c>
      <c r="C31" s="178"/>
      <c r="D31" s="179"/>
    </row>
    <row r="32" spans="1:4" ht="12.75" customHeight="1" thickBot="1">
      <c r="A32" s="443"/>
      <c r="B32" s="444"/>
      <c r="C32" s="252"/>
      <c r="D32" s="253"/>
    </row>
    <row r="33" spans="1:4" ht="26.25" customHeight="1">
      <c r="A33" s="450"/>
      <c r="B33" s="451"/>
      <c r="C33" s="335" t="s">
        <v>148</v>
      </c>
      <c r="D33" s="337"/>
    </row>
    <row r="34" spans="1:4" ht="12.75">
      <c r="A34" s="452"/>
      <c r="B34" s="260"/>
      <c r="C34" s="62" t="s">
        <v>21</v>
      </c>
      <c r="D34" s="45">
        <v>0.1</v>
      </c>
    </row>
    <row r="35" spans="1:4" ht="12.75">
      <c r="A35" s="452"/>
      <c r="B35" s="260"/>
      <c r="C35" s="62" t="s">
        <v>22</v>
      </c>
      <c r="D35" s="45">
        <v>0.3</v>
      </c>
    </row>
    <row r="36" spans="1:4" ht="12.75">
      <c r="A36" s="452"/>
      <c r="B36" s="260"/>
      <c r="C36" s="62" t="s">
        <v>23</v>
      </c>
      <c r="D36" s="45">
        <v>0.5</v>
      </c>
    </row>
    <row r="37" spans="1:4" ht="12.75">
      <c r="A37" s="452"/>
      <c r="B37" s="260"/>
      <c r="C37" s="63" t="s">
        <v>228</v>
      </c>
      <c r="D37" s="46">
        <v>0.8</v>
      </c>
    </row>
    <row r="38" spans="1:4" ht="12.75">
      <c r="A38" s="452"/>
      <c r="B38" s="260"/>
      <c r="C38" s="63" t="s">
        <v>24</v>
      </c>
      <c r="D38" s="46">
        <v>1</v>
      </c>
    </row>
    <row r="39" spans="1:4" ht="12.75" customHeight="1">
      <c r="A39" s="295"/>
      <c r="B39" s="449"/>
      <c r="C39" s="260"/>
      <c r="D39" s="261"/>
    </row>
    <row r="40" spans="1:4" ht="22.5" customHeight="1">
      <c r="A40" s="448"/>
      <c r="B40" s="176"/>
      <c r="C40" s="163" t="s">
        <v>90</v>
      </c>
      <c r="D40" s="174">
        <v>10</v>
      </c>
    </row>
    <row r="41" spans="1:4" ht="30.75" customHeight="1">
      <c r="A41" s="448"/>
      <c r="B41" s="176"/>
      <c r="C41" s="162" t="s">
        <v>96</v>
      </c>
      <c r="D41" s="175" t="s">
        <v>136</v>
      </c>
    </row>
    <row r="42" spans="1:4" ht="16.5" customHeight="1">
      <c r="A42" s="448"/>
      <c r="B42" s="176"/>
      <c r="C42" s="440" t="s">
        <v>93</v>
      </c>
      <c r="D42" s="442"/>
    </row>
    <row r="43" spans="1:4" ht="15.75" customHeight="1">
      <c r="A43" s="448"/>
      <c r="B43" s="177"/>
      <c r="C43" s="441"/>
      <c r="D43" s="442"/>
    </row>
    <row r="44" spans="1:4" ht="25.5" customHeight="1" thickBot="1">
      <c r="A44" s="338" t="s">
        <v>5</v>
      </c>
      <c r="B44" s="445"/>
      <c r="C44" s="446"/>
      <c r="D44" s="447"/>
    </row>
  </sheetData>
  <sheetProtection/>
  <mergeCells count="24">
    <mergeCell ref="A44:D44"/>
    <mergeCell ref="A39:A43"/>
    <mergeCell ref="B39:D39"/>
    <mergeCell ref="A33:B38"/>
    <mergeCell ref="A30:D30"/>
    <mergeCell ref="A6:B6"/>
    <mergeCell ref="A7:D7"/>
    <mergeCell ref="A9:D9"/>
    <mergeCell ref="A3:D3"/>
    <mergeCell ref="C42:C43"/>
    <mergeCell ref="D42:D43"/>
    <mergeCell ref="C33:D33"/>
    <mergeCell ref="A32:D32"/>
    <mergeCell ref="A12:D12"/>
    <mergeCell ref="A21:D21"/>
    <mergeCell ref="A19:D19"/>
    <mergeCell ref="C22:D22"/>
    <mergeCell ref="A23:D23"/>
    <mergeCell ref="A1:D1"/>
    <mergeCell ref="A2:D2"/>
    <mergeCell ref="C11:D11"/>
    <mergeCell ref="A8:D8"/>
    <mergeCell ref="A4:D4"/>
    <mergeCell ref="A5:D5"/>
  </mergeCells>
  <printOptions horizontalCentered="1" verticalCentered="1"/>
  <pageMargins left="0.75" right="0.25" top="0.25" bottom="0.25" header="0.25" footer="0.25"/>
  <pageSetup fitToHeight="1" fitToWidth="1" horizontalDpi="300" verticalDpi="3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PageLayoutView="0" workbookViewId="0" topLeftCell="D1">
      <selection activeCell="B2" sqref="B2:K2"/>
    </sheetView>
  </sheetViews>
  <sheetFormatPr defaultColWidth="9.140625" defaultRowHeight="12.75"/>
  <cols>
    <col min="1" max="1" width="2.28125" style="67" customWidth="1"/>
    <col min="2" max="2" width="34.00390625" style="97" customWidth="1"/>
    <col min="3" max="3" width="29.7109375" style="97" customWidth="1"/>
    <col min="4" max="4" width="33.8515625" style="97" customWidth="1"/>
    <col min="5" max="5" width="36.140625" style="97" customWidth="1"/>
    <col min="6" max="6" width="34.140625" style="97" customWidth="1"/>
    <col min="7" max="7" width="33.00390625" style="97" customWidth="1"/>
    <col min="8" max="8" width="2.28125" style="56" customWidth="1"/>
    <col min="9" max="9" width="30.7109375" style="97" customWidth="1"/>
    <col min="10" max="10" width="22.28125" style="97" customWidth="1"/>
    <col min="11" max="11" width="20.7109375" style="52" customWidth="1"/>
    <col min="12" max="12" width="2.28125" style="98" customWidth="1"/>
  </cols>
  <sheetData>
    <row r="1" spans="2:12" ht="12.75" customHeight="1">
      <c r="B1" s="214"/>
      <c r="C1" s="215"/>
      <c r="D1" s="215"/>
      <c r="E1" s="215"/>
      <c r="F1" s="215"/>
      <c r="G1" s="215"/>
      <c r="H1" s="216"/>
      <c r="I1" s="216"/>
      <c r="J1" s="216"/>
      <c r="K1" s="216"/>
      <c r="L1" s="456"/>
    </row>
    <row r="2" spans="2:12" ht="21">
      <c r="B2" s="222" t="s">
        <v>150</v>
      </c>
      <c r="C2" s="458"/>
      <c r="D2" s="458"/>
      <c r="E2" s="458"/>
      <c r="F2" s="458"/>
      <c r="G2" s="458"/>
      <c r="H2" s="203"/>
      <c r="I2" s="203"/>
      <c r="J2" s="203"/>
      <c r="K2" s="376"/>
      <c r="L2" s="457"/>
    </row>
    <row r="3" spans="2:12" ht="21">
      <c r="B3" s="222" t="s">
        <v>0</v>
      </c>
      <c r="C3" s="459"/>
      <c r="D3" s="459"/>
      <c r="E3" s="459"/>
      <c r="F3" s="459"/>
      <c r="G3" s="459"/>
      <c r="H3" s="203"/>
      <c r="I3" s="203"/>
      <c r="J3" s="203"/>
      <c r="K3" s="376"/>
      <c r="L3" s="457"/>
    </row>
    <row r="4" spans="2:12" ht="12.75" customHeight="1">
      <c r="B4" s="226"/>
      <c r="C4" s="227"/>
      <c r="D4" s="227"/>
      <c r="E4" s="227"/>
      <c r="F4" s="227"/>
      <c r="G4" s="68"/>
      <c r="H4" s="460"/>
      <c r="I4" s="453"/>
      <c r="J4" s="453"/>
      <c r="K4" s="453"/>
      <c r="L4" s="457"/>
    </row>
    <row r="5" spans="1:12" s="17" customFormat="1" ht="51" customHeight="1">
      <c r="A5" s="87"/>
      <c r="B5" s="188" t="s">
        <v>160</v>
      </c>
      <c r="C5" s="188"/>
      <c r="D5" s="188"/>
      <c r="E5" s="188"/>
      <c r="F5" s="245"/>
      <c r="G5" s="134"/>
      <c r="H5" s="460"/>
      <c r="I5" s="141" t="s">
        <v>155</v>
      </c>
      <c r="J5" s="57" t="s">
        <v>195</v>
      </c>
      <c r="K5" s="66" t="s">
        <v>196</v>
      </c>
      <c r="L5" s="457"/>
    </row>
    <row r="6" spans="1:12" s="17" customFormat="1" ht="12.75" customHeight="1" thickBot="1">
      <c r="A6" s="87"/>
      <c r="B6" s="189"/>
      <c r="C6" s="190"/>
      <c r="D6" s="190"/>
      <c r="E6" s="190"/>
      <c r="F6" s="190"/>
      <c r="G6" s="105"/>
      <c r="H6" s="460"/>
      <c r="I6" s="454"/>
      <c r="J6" s="454"/>
      <c r="K6" s="454"/>
      <c r="L6" s="457"/>
    </row>
    <row r="7" spans="2:12" ht="49.5" customHeight="1">
      <c r="B7" s="70" t="s">
        <v>1</v>
      </c>
      <c r="C7" s="37" t="s">
        <v>3</v>
      </c>
      <c r="D7" s="142" t="s">
        <v>132</v>
      </c>
      <c r="E7" s="143" t="s">
        <v>133</v>
      </c>
      <c r="F7" s="71" t="s">
        <v>134</v>
      </c>
      <c r="G7" s="71" t="s">
        <v>135</v>
      </c>
      <c r="H7" s="460"/>
      <c r="I7" s="144" t="s">
        <v>105</v>
      </c>
      <c r="J7" s="144"/>
      <c r="K7" s="145"/>
      <c r="L7" s="457"/>
    </row>
    <row r="8" spans="2:12" ht="33.75" customHeight="1">
      <c r="B8" s="70"/>
      <c r="C8" s="37" t="s">
        <v>4</v>
      </c>
      <c r="D8" s="85">
        <v>2.5</v>
      </c>
      <c r="E8" s="85">
        <v>2.5</v>
      </c>
      <c r="F8" s="85">
        <v>2.5</v>
      </c>
      <c r="G8" s="85">
        <v>2.5</v>
      </c>
      <c r="H8" s="460"/>
      <c r="I8" s="146" t="s">
        <v>197</v>
      </c>
      <c r="J8" s="147" t="s">
        <v>136</v>
      </c>
      <c r="K8" s="147" t="s">
        <v>136</v>
      </c>
      <c r="L8" s="457"/>
    </row>
    <row r="9" spans="2:12" ht="33.75" customHeight="1">
      <c r="B9" s="70" t="s">
        <v>2</v>
      </c>
      <c r="C9" s="57" t="s">
        <v>198</v>
      </c>
      <c r="D9" s="85"/>
      <c r="E9" s="85"/>
      <c r="F9" s="148"/>
      <c r="G9" s="148"/>
      <c r="H9" s="460"/>
      <c r="I9" s="149" t="s">
        <v>156</v>
      </c>
      <c r="J9" s="147" t="s">
        <v>136</v>
      </c>
      <c r="K9" s="147" t="s">
        <v>136</v>
      </c>
      <c r="L9" s="457"/>
    </row>
    <row r="10" spans="2:12" ht="33.75" customHeight="1">
      <c r="B10" s="70" t="s">
        <v>199</v>
      </c>
      <c r="C10" s="57" t="s">
        <v>200</v>
      </c>
      <c r="D10" s="78"/>
      <c r="E10" s="78"/>
      <c r="F10" s="150"/>
      <c r="G10" s="150"/>
      <c r="H10" s="460"/>
      <c r="I10" s="151" t="s">
        <v>170</v>
      </c>
      <c r="J10" s="152"/>
      <c r="K10" s="147"/>
      <c r="L10" s="457"/>
    </row>
    <row r="11" spans="1:12" s="17" customFormat="1" ht="84" customHeight="1">
      <c r="A11" s="87"/>
      <c r="B11" s="153" t="s">
        <v>59</v>
      </c>
      <c r="C11" s="50"/>
      <c r="D11" s="50"/>
      <c r="E11" s="50"/>
      <c r="F11" s="50"/>
      <c r="G11" s="50"/>
      <c r="H11" s="460"/>
      <c r="I11" s="50"/>
      <c r="J11" s="50"/>
      <c r="K11" s="50"/>
      <c r="L11" s="457"/>
    </row>
    <row r="12" spans="1:12" s="17" customFormat="1" ht="12.75" customHeight="1" thickBot="1">
      <c r="A12" s="87"/>
      <c r="B12" s="220"/>
      <c r="C12" s="221"/>
      <c r="D12" s="221"/>
      <c r="E12" s="221"/>
      <c r="F12" s="221"/>
      <c r="G12" s="112"/>
      <c r="H12" s="460"/>
      <c r="I12" s="455"/>
      <c r="J12" s="455"/>
      <c r="K12" s="455"/>
      <c r="L12" s="457"/>
    </row>
    <row r="13" spans="2:12" ht="49.5" customHeight="1">
      <c r="B13" s="188" t="s">
        <v>160</v>
      </c>
      <c r="C13" s="188"/>
      <c r="D13" s="188"/>
      <c r="E13" s="188"/>
      <c r="F13" s="245"/>
      <c r="G13" s="134"/>
      <c r="H13" s="460"/>
      <c r="I13" s="141" t="s">
        <v>155</v>
      </c>
      <c r="J13" s="57" t="s">
        <v>195</v>
      </c>
      <c r="K13" s="66" t="s">
        <v>196</v>
      </c>
      <c r="L13" s="457"/>
    </row>
    <row r="14" spans="2:12" ht="12.75" customHeight="1" thickBot="1">
      <c r="B14" s="104"/>
      <c r="C14" s="105"/>
      <c r="D14" s="105"/>
      <c r="E14" s="105"/>
      <c r="F14" s="105"/>
      <c r="G14" s="105"/>
      <c r="H14" s="460"/>
      <c r="I14" s="454"/>
      <c r="J14" s="454"/>
      <c r="K14" s="454"/>
      <c r="L14" s="457"/>
    </row>
    <row r="15" spans="2:12" ht="49.5" customHeight="1">
      <c r="B15" s="70" t="s">
        <v>1</v>
      </c>
      <c r="C15" s="37" t="s">
        <v>3</v>
      </c>
      <c r="D15" s="142" t="s">
        <v>132</v>
      </c>
      <c r="E15" s="143" t="s">
        <v>133</v>
      </c>
      <c r="F15" s="71" t="s">
        <v>134</v>
      </c>
      <c r="G15" s="71" t="s">
        <v>135</v>
      </c>
      <c r="H15" s="460"/>
      <c r="I15" s="144" t="s">
        <v>105</v>
      </c>
      <c r="J15" s="144"/>
      <c r="K15" s="145"/>
      <c r="L15" s="457"/>
    </row>
    <row r="16" spans="2:12" ht="49.5" customHeight="1">
      <c r="B16" s="70"/>
      <c r="C16" s="37" t="s">
        <v>4</v>
      </c>
      <c r="D16" s="85">
        <v>2.5</v>
      </c>
      <c r="E16" s="85">
        <v>2.5</v>
      </c>
      <c r="F16" s="85">
        <v>2.5</v>
      </c>
      <c r="G16" s="85">
        <v>2.5</v>
      </c>
      <c r="H16" s="460"/>
      <c r="I16" s="146" t="s">
        <v>197</v>
      </c>
      <c r="J16" s="147" t="s">
        <v>136</v>
      </c>
      <c r="K16" s="147" t="s">
        <v>136</v>
      </c>
      <c r="L16" s="457"/>
    </row>
    <row r="17" spans="1:12" s="17" customFormat="1" ht="33.75" customHeight="1">
      <c r="A17" s="87"/>
      <c r="B17" s="70" t="s">
        <v>2</v>
      </c>
      <c r="C17" s="57" t="s">
        <v>198</v>
      </c>
      <c r="D17" s="85"/>
      <c r="E17" s="85"/>
      <c r="F17" s="148"/>
      <c r="G17" s="148"/>
      <c r="H17" s="460"/>
      <c r="I17" s="149" t="s">
        <v>156</v>
      </c>
      <c r="J17" s="147" t="s">
        <v>136</v>
      </c>
      <c r="K17" s="147" t="s">
        <v>136</v>
      </c>
      <c r="L17" s="457"/>
    </row>
    <row r="18" spans="1:12" s="17" customFormat="1" ht="33.75" customHeight="1">
      <c r="A18" s="87"/>
      <c r="B18" s="70" t="s">
        <v>199</v>
      </c>
      <c r="C18" s="57" t="s">
        <v>200</v>
      </c>
      <c r="D18" s="78"/>
      <c r="E18" s="78"/>
      <c r="F18" s="150"/>
      <c r="G18" s="150"/>
      <c r="H18" s="460"/>
      <c r="I18" s="151" t="s">
        <v>170</v>
      </c>
      <c r="J18" s="152"/>
      <c r="K18" s="147"/>
      <c r="L18" s="457"/>
    </row>
    <row r="19" spans="1:12" s="17" customFormat="1" ht="75" customHeight="1">
      <c r="A19" s="87"/>
      <c r="B19" s="153" t="s">
        <v>59</v>
      </c>
      <c r="C19" s="50"/>
      <c r="D19" s="50"/>
      <c r="E19" s="50"/>
      <c r="F19" s="50"/>
      <c r="G19" s="50"/>
      <c r="H19" s="460"/>
      <c r="I19" s="50"/>
      <c r="J19" s="50"/>
      <c r="K19" s="50"/>
      <c r="L19" s="457"/>
    </row>
    <row r="20" spans="1:12" s="17" customFormat="1" ht="12.75" customHeight="1" thickBot="1">
      <c r="A20" s="87"/>
      <c r="B20" s="220"/>
      <c r="C20" s="221"/>
      <c r="D20" s="221"/>
      <c r="E20" s="221"/>
      <c r="F20" s="221"/>
      <c r="G20" s="112"/>
      <c r="H20" s="460"/>
      <c r="I20" s="455"/>
      <c r="J20" s="455"/>
      <c r="K20" s="455"/>
      <c r="L20" s="457"/>
    </row>
    <row r="21" spans="2:12" ht="49.5" customHeight="1">
      <c r="B21" s="188" t="s">
        <v>160</v>
      </c>
      <c r="C21" s="188"/>
      <c r="D21" s="188"/>
      <c r="E21" s="188"/>
      <c r="F21" s="245"/>
      <c r="G21" s="134"/>
      <c r="H21" s="460"/>
      <c r="I21" s="141" t="s">
        <v>155</v>
      </c>
      <c r="J21" s="57" t="s">
        <v>195</v>
      </c>
      <c r="K21" s="66" t="s">
        <v>196</v>
      </c>
      <c r="L21" s="457"/>
    </row>
    <row r="22" spans="2:12" ht="12.75" customHeight="1" thickBot="1">
      <c r="B22" s="104"/>
      <c r="C22" s="105"/>
      <c r="D22" s="105"/>
      <c r="E22" s="105"/>
      <c r="F22" s="105"/>
      <c r="G22" s="105"/>
      <c r="H22" s="460"/>
      <c r="I22" s="454"/>
      <c r="J22" s="454"/>
      <c r="K22" s="454"/>
      <c r="L22" s="457"/>
    </row>
    <row r="23" spans="2:12" ht="49.5" customHeight="1">
      <c r="B23" s="70" t="s">
        <v>1</v>
      </c>
      <c r="C23" s="37" t="s">
        <v>3</v>
      </c>
      <c r="D23" s="142" t="s">
        <v>132</v>
      </c>
      <c r="E23" s="143" t="s">
        <v>133</v>
      </c>
      <c r="F23" s="71" t="s">
        <v>134</v>
      </c>
      <c r="G23" s="71" t="s">
        <v>135</v>
      </c>
      <c r="H23" s="460"/>
      <c r="I23" s="144" t="s">
        <v>105</v>
      </c>
      <c r="J23" s="144"/>
      <c r="K23" s="145"/>
      <c r="L23" s="457"/>
    </row>
    <row r="24" spans="2:12" ht="49.5" customHeight="1">
      <c r="B24" s="70"/>
      <c r="C24" s="37" t="s">
        <v>4</v>
      </c>
      <c r="D24" s="85">
        <v>2.5</v>
      </c>
      <c r="E24" s="85">
        <v>2.5</v>
      </c>
      <c r="F24" s="85">
        <v>2.5</v>
      </c>
      <c r="G24" s="85">
        <v>2.5</v>
      </c>
      <c r="H24" s="460"/>
      <c r="I24" s="146" t="s">
        <v>197</v>
      </c>
      <c r="J24" s="147" t="s">
        <v>136</v>
      </c>
      <c r="K24" s="147" t="s">
        <v>136</v>
      </c>
      <c r="L24" s="457"/>
    </row>
    <row r="25" spans="1:12" s="17" customFormat="1" ht="33.75" customHeight="1">
      <c r="A25" s="87"/>
      <c r="B25" s="70" t="s">
        <v>2</v>
      </c>
      <c r="C25" s="57" t="s">
        <v>198</v>
      </c>
      <c r="D25" s="85"/>
      <c r="E25" s="85"/>
      <c r="F25" s="148"/>
      <c r="G25" s="148"/>
      <c r="H25" s="460"/>
      <c r="I25" s="149" t="s">
        <v>156</v>
      </c>
      <c r="J25" s="147" t="s">
        <v>136</v>
      </c>
      <c r="K25" s="147" t="s">
        <v>136</v>
      </c>
      <c r="L25" s="457"/>
    </row>
    <row r="26" spans="1:12" s="17" customFormat="1" ht="33.75" customHeight="1">
      <c r="A26" s="87"/>
      <c r="B26" s="70" t="s">
        <v>199</v>
      </c>
      <c r="C26" s="57" t="s">
        <v>200</v>
      </c>
      <c r="D26" s="78"/>
      <c r="E26" s="78"/>
      <c r="F26" s="150"/>
      <c r="G26" s="150"/>
      <c r="H26" s="460"/>
      <c r="I26" s="151" t="s">
        <v>170</v>
      </c>
      <c r="J26" s="152"/>
      <c r="K26" s="147"/>
      <c r="L26" s="457"/>
    </row>
    <row r="27" spans="1:12" s="17" customFormat="1" ht="76.5" customHeight="1">
      <c r="A27" s="87"/>
      <c r="B27" s="153" t="s">
        <v>59</v>
      </c>
      <c r="C27" s="50"/>
      <c r="D27" s="50"/>
      <c r="E27" s="50"/>
      <c r="F27" s="50"/>
      <c r="G27" s="50"/>
      <c r="H27" s="460"/>
      <c r="I27" s="50"/>
      <c r="J27" s="50"/>
      <c r="K27" s="50"/>
      <c r="L27" s="457"/>
    </row>
    <row r="28" spans="1:12" s="17" customFormat="1" ht="12.75" customHeight="1" thickBot="1">
      <c r="A28" s="87"/>
      <c r="B28" s="220"/>
      <c r="C28" s="221"/>
      <c r="D28" s="221"/>
      <c r="E28" s="221"/>
      <c r="F28" s="221"/>
      <c r="G28" s="112"/>
      <c r="H28" s="460"/>
      <c r="I28" s="455"/>
      <c r="J28" s="455"/>
      <c r="K28" s="455"/>
      <c r="L28" s="457"/>
    </row>
    <row r="29" spans="2:12" ht="49.5" customHeight="1">
      <c r="B29" s="188" t="s">
        <v>160</v>
      </c>
      <c r="C29" s="188"/>
      <c r="D29" s="188"/>
      <c r="E29" s="188"/>
      <c r="F29" s="245"/>
      <c r="G29" s="134"/>
      <c r="H29" s="460"/>
      <c r="I29" s="141" t="s">
        <v>155</v>
      </c>
      <c r="J29" s="57" t="s">
        <v>195</v>
      </c>
      <c r="K29" s="66" t="s">
        <v>196</v>
      </c>
      <c r="L29" s="457"/>
    </row>
    <row r="30" spans="2:12" ht="12.75" customHeight="1" thickBot="1">
      <c r="B30" s="104"/>
      <c r="C30" s="105"/>
      <c r="D30" s="105"/>
      <c r="E30" s="105"/>
      <c r="F30" s="105"/>
      <c r="G30" s="105"/>
      <c r="H30" s="460"/>
      <c r="I30" s="454"/>
      <c r="J30" s="454"/>
      <c r="K30" s="454"/>
      <c r="L30" s="457"/>
    </row>
    <row r="31" spans="2:12" ht="49.5" customHeight="1">
      <c r="B31" s="70" t="s">
        <v>1</v>
      </c>
      <c r="C31" s="37" t="s">
        <v>3</v>
      </c>
      <c r="D31" s="142" t="s">
        <v>132</v>
      </c>
      <c r="E31" s="143" t="s">
        <v>133</v>
      </c>
      <c r="F31" s="71" t="s">
        <v>134</v>
      </c>
      <c r="G31" s="71" t="s">
        <v>135</v>
      </c>
      <c r="H31" s="460"/>
      <c r="I31" s="144" t="s">
        <v>105</v>
      </c>
      <c r="J31" s="144"/>
      <c r="K31" s="145"/>
      <c r="L31" s="457"/>
    </row>
    <row r="32" spans="2:12" ht="49.5" customHeight="1">
      <c r="B32" s="70"/>
      <c r="C32" s="37" t="s">
        <v>4</v>
      </c>
      <c r="D32" s="85">
        <v>2.5</v>
      </c>
      <c r="E32" s="85">
        <v>2.5</v>
      </c>
      <c r="F32" s="85">
        <v>2.5</v>
      </c>
      <c r="G32" s="85">
        <v>2.5</v>
      </c>
      <c r="H32" s="460"/>
      <c r="I32" s="146" t="s">
        <v>197</v>
      </c>
      <c r="J32" s="147" t="s">
        <v>136</v>
      </c>
      <c r="K32" s="147" t="s">
        <v>136</v>
      </c>
      <c r="L32" s="457"/>
    </row>
    <row r="33" spans="1:12" s="17" customFormat="1" ht="33.75" customHeight="1">
      <c r="A33" s="87"/>
      <c r="B33" s="70" t="s">
        <v>2</v>
      </c>
      <c r="C33" s="57" t="s">
        <v>198</v>
      </c>
      <c r="D33" s="85"/>
      <c r="E33" s="85"/>
      <c r="F33" s="148"/>
      <c r="G33" s="148"/>
      <c r="H33" s="460"/>
      <c r="I33" s="149" t="s">
        <v>156</v>
      </c>
      <c r="J33" s="147" t="s">
        <v>136</v>
      </c>
      <c r="K33" s="147" t="s">
        <v>136</v>
      </c>
      <c r="L33" s="457"/>
    </row>
    <row r="34" spans="1:12" s="17" customFormat="1" ht="33.75" customHeight="1">
      <c r="A34" s="87"/>
      <c r="B34" s="70" t="s">
        <v>199</v>
      </c>
      <c r="C34" s="57" t="s">
        <v>200</v>
      </c>
      <c r="D34" s="78"/>
      <c r="E34" s="78"/>
      <c r="F34" s="150"/>
      <c r="G34" s="150"/>
      <c r="H34" s="460"/>
      <c r="I34" s="151" t="s">
        <v>170</v>
      </c>
      <c r="J34" s="152"/>
      <c r="K34" s="147"/>
      <c r="L34" s="457"/>
    </row>
    <row r="35" spans="1:12" s="17" customFormat="1" ht="79.5" customHeight="1">
      <c r="A35" s="87"/>
      <c r="B35" s="153" t="s">
        <v>59</v>
      </c>
      <c r="C35" s="50"/>
      <c r="D35" s="50"/>
      <c r="E35" s="50"/>
      <c r="F35" s="50"/>
      <c r="G35" s="50"/>
      <c r="H35" s="460"/>
      <c r="I35" s="50"/>
      <c r="J35" s="50"/>
      <c r="K35" s="50"/>
      <c r="L35" s="457"/>
    </row>
    <row r="36" spans="2:12" ht="12.75" customHeight="1">
      <c r="B36" s="230"/>
      <c r="C36" s="232"/>
      <c r="D36" s="232"/>
      <c r="E36" s="232"/>
      <c r="F36" s="232"/>
      <c r="G36" s="88"/>
      <c r="H36" s="460"/>
      <c r="I36" s="154"/>
      <c r="J36" s="154"/>
      <c r="K36" s="154"/>
      <c r="L36" s="457"/>
    </row>
    <row r="37" spans="2:12" ht="45.75" customHeight="1">
      <c r="B37" s="218" t="s">
        <v>5</v>
      </c>
      <c r="C37" s="219"/>
      <c r="D37" s="219"/>
      <c r="E37" s="219"/>
      <c r="F37" s="219"/>
      <c r="G37" s="91"/>
      <c r="H37" s="460"/>
      <c r="I37" s="462" t="s">
        <v>201</v>
      </c>
      <c r="J37" s="462"/>
      <c r="K37" s="463"/>
      <c r="L37" s="457"/>
    </row>
    <row r="38" spans="2:12" ht="12.75" customHeight="1">
      <c r="B38" s="195"/>
      <c r="C38" s="216"/>
      <c r="D38" s="216"/>
      <c r="E38" s="216"/>
      <c r="F38" s="216"/>
      <c r="G38" s="47"/>
      <c r="H38" s="460"/>
      <c r="I38" s="125"/>
      <c r="J38" s="125"/>
      <c r="K38" s="122"/>
      <c r="L38" s="457"/>
    </row>
    <row r="39" spans="2:12" ht="15">
      <c r="B39" s="69"/>
      <c r="C39" s="120"/>
      <c r="D39" s="120"/>
      <c r="E39" s="155"/>
      <c r="F39" s="156"/>
      <c r="G39" s="156"/>
      <c r="H39" s="460"/>
      <c r="I39" s="157" t="s">
        <v>171</v>
      </c>
      <c r="J39" s="158" t="s">
        <v>92</v>
      </c>
      <c r="K39" s="55"/>
      <c r="L39" s="457"/>
    </row>
    <row r="40" spans="2:12" ht="15" customHeight="1">
      <c r="B40" s="69"/>
      <c r="C40" s="121"/>
      <c r="D40" s="121"/>
      <c r="E40" s="55"/>
      <c r="F40" s="55"/>
      <c r="G40" s="55"/>
      <c r="H40" s="460"/>
      <c r="I40" s="232"/>
      <c r="J40" s="232"/>
      <c r="K40" s="201"/>
      <c r="L40" s="457"/>
    </row>
    <row r="41" spans="2:12" ht="15">
      <c r="B41" s="69"/>
      <c r="C41" s="120"/>
      <c r="D41" s="120"/>
      <c r="E41" s="132"/>
      <c r="F41" s="140"/>
      <c r="G41" s="140"/>
      <c r="H41" s="460"/>
      <c r="I41" s="130" t="s">
        <v>10</v>
      </c>
      <c r="J41" s="159">
        <v>10</v>
      </c>
      <c r="K41" s="132"/>
      <c r="L41" s="457"/>
    </row>
    <row r="42" spans="2:12" ht="15">
      <c r="B42" s="69"/>
      <c r="C42" s="120"/>
      <c r="D42" s="120"/>
      <c r="E42" s="120"/>
      <c r="F42" s="120"/>
      <c r="G42" s="120"/>
      <c r="H42" s="460"/>
      <c r="I42" s="130" t="s">
        <v>11</v>
      </c>
      <c r="J42" s="159">
        <f>J41-2.5</f>
        <v>7.5</v>
      </c>
      <c r="K42" s="132"/>
      <c r="L42" s="457"/>
    </row>
    <row r="43" spans="2:12" ht="15">
      <c r="B43" s="69"/>
      <c r="C43" s="120"/>
      <c r="D43" s="120"/>
      <c r="E43" s="120"/>
      <c r="F43" s="120"/>
      <c r="G43" s="120"/>
      <c r="H43" s="460"/>
      <c r="I43" s="130" t="s">
        <v>12</v>
      </c>
      <c r="J43" s="159">
        <f>J42-2.5</f>
        <v>5</v>
      </c>
      <c r="K43" s="132"/>
      <c r="L43" s="457"/>
    </row>
    <row r="44" spans="2:12" ht="15">
      <c r="B44" s="69"/>
      <c r="C44" s="120"/>
      <c r="D44" s="120"/>
      <c r="E44" s="120"/>
      <c r="F44" s="120"/>
      <c r="G44" s="120"/>
      <c r="H44" s="460"/>
      <c r="I44" s="130" t="s">
        <v>131</v>
      </c>
      <c r="J44" s="159">
        <f>J43-2.5</f>
        <v>2.5</v>
      </c>
      <c r="K44" s="132"/>
      <c r="L44" s="160"/>
    </row>
    <row r="45" spans="2:12" ht="15">
      <c r="B45" s="69"/>
      <c r="C45" s="120"/>
      <c r="D45" s="120"/>
      <c r="E45" s="120"/>
      <c r="F45" s="120"/>
      <c r="G45" s="120"/>
      <c r="H45" s="255"/>
      <c r="I45" s="130" t="s">
        <v>14</v>
      </c>
      <c r="J45" s="159">
        <f>J44-2.5</f>
        <v>0</v>
      </c>
      <c r="K45" s="132"/>
      <c r="L45" s="161"/>
    </row>
    <row r="46" spans="2:12" ht="15" customHeight="1">
      <c r="B46" s="92"/>
      <c r="C46" s="125"/>
      <c r="D46" s="125"/>
      <c r="E46" s="125"/>
      <c r="F46" s="125"/>
      <c r="G46" s="125"/>
      <c r="H46" s="255"/>
      <c r="I46" s="232"/>
      <c r="J46" s="232"/>
      <c r="K46" s="461"/>
      <c r="L46" s="139"/>
    </row>
    <row r="47" ht="12.75">
      <c r="L47" s="139"/>
    </row>
  </sheetData>
  <sheetProtection/>
  <mergeCells count="28">
    <mergeCell ref="I40:K40"/>
    <mergeCell ref="I46:K46"/>
    <mergeCell ref="B36:F36"/>
    <mergeCell ref="B37:F37"/>
    <mergeCell ref="I37:K37"/>
    <mergeCell ref="B38:F38"/>
    <mergeCell ref="B29:F29"/>
    <mergeCell ref="I30:K30"/>
    <mergeCell ref="B20:F20"/>
    <mergeCell ref="I20:K20"/>
    <mergeCell ref="B21:F21"/>
    <mergeCell ref="I22:K22"/>
    <mergeCell ref="B13:F13"/>
    <mergeCell ref="I14:K14"/>
    <mergeCell ref="B1:K1"/>
    <mergeCell ref="L1:L43"/>
    <mergeCell ref="B2:K2"/>
    <mergeCell ref="B3:K3"/>
    <mergeCell ref="B4:F4"/>
    <mergeCell ref="H4:H46"/>
    <mergeCell ref="B28:F28"/>
    <mergeCell ref="I28:K28"/>
    <mergeCell ref="I4:K4"/>
    <mergeCell ref="B5:F5"/>
    <mergeCell ref="B6:F6"/>
    <mergeCell ref="I6:K6"/>
    <mergeCell ref="B12:F12"/>
    <mergeCell ref="I12:K12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K32">
      <selection activeCell="O43" sqref="A1:O43"/>
    </sheetView>
  </sheetViews>
  <sheetFormatPr defaultColWidth="9.140625" defaultRowHeight="12.75"/>
  <cols>
    <col min="1" max="1" width="33.8515625" style="0" customWidth="1"/>
    <col min="2" max="2" width="33.28125" style="0" customWidth="1"/>
    <col min="3" max="3" width="11.140625" style="0" customWidth="1"/>
    <col min="4" max="4" width="9.57421875" style="0" customWidth="1"/>
    <col min="5" max="5" width="19.57421875" style="0" customWidth="1"/>
    <col min="6" max="6" width="2.7109375" style="0" customWidth="1"/>
    <col min="7" max="8" width="19.57421875" style="0" customWidth="1"/>
    <col min="9" max="9" width="2.7109375" style="0" customWidth="1"/>
    <col min="10" max="11" width="19.57421875" style="0" customWidth="1"/>
    <col min="12" max="12" width="2.7109375" style="0" customWidth="1"/>
    <col min="13" max="14" width="19.57421875" style="0" customWidth="1"/>
    <col min="15" max="15" width="2.7109375" style="0" customWidth="1"/>
  </cols>
  <sheetData>
    <row r="1" spans="1:15" ht="12.75" customHeight="1" thickBot="1">
      <c r="A1" s="471"/>
      <c r="B1" s="472"/>
      <c r="C1" s="472"/>
      <c r="D1" s="472"/>
      <c r="E1" s="473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7.25">
      <c r="A2" s="358" t="s">
        <v>149</v>
      </c>
      <c r="B2" s="474"/>
      <c r="C2" s="474"/>
      <c r="D2" s="474"/>
      <c r="E2" s="475"/>
      <c r="F2" s="67"/>
      <c r="I2" s="67"/>
      <c r="L2" s="67"/>
      <c r="O2" s="67"/>
    </row>
    <row r="3" spans="1:15" ht="17.25">
      <c r="A3" s="476" t="s">
        <v>0</v>
      </c>
      <c r="B3" s="477"/>
      <c r="C3" s="477"/>
      <c r="D3" s="477"/>
      <c r="E3" s="478"/>
      <c r="F3" s="67"/>
      <c r="I3" s="67"/>
      <c r="L3" s="67"/>
      <c r="O3" s="67"/>
    </row>
    <row r="4" spans="1:15" ht="12.75" customHeight="1">
      <c r="A4" s="479"/>
      <c r="B4" s="480"/>
      <c r="C4" s="480"/>
      <c r="D4" s="480"/>
      <c r="E4" s="481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9.5" customHeight="1">
      <c r="A5" s="367" t="s">
        <v>1</v>
      </c>
      <c r="B5" s="244"/>
      <c r="C5" s="331" t="s">
        <v>2</v>
      </c>
      <c r="D5" s="244"/>
      <c r="E5" s="2" t="s">
        <v>7</v>
      </c>
      <c r="F5" s="67"/>
      <c r="G5" s="2" t="s">
        <v>1</v>
      </c>
      <c r="H5" s="51" t="s">
        <v>2</v>
      </c>
      <c r="I5" s="166"/>
      <c r="J5" s="2" t="s">
        <v>1</v>
      </c>
      <c r="K5" s="51" t="s">
        <v>2</v>
      </c>
      <c r="L5" s="166"/>
      <c r="M5" s="2" t="s">
        <v>1</v>
      </c>
      <c r="N5" s="51" t="s">
        <v>2</v>
      </c>
      <c r="O5" s="166"/>
    </row>
    <row r="6" spans="1:15" ht="12.75" customHeight="1">
      <c r="A6" s="464"/>
      <c r="B6" s="465"/>
      <c r="C6" s="465"/>
      <c r="D6" s="465"/>
      <c r="E6" s="466"/>
      <c r="F6" s="67"/>
      <c r="G6" s="98"/>
      <c r="H6" s="98"/>
      <c r="I6" s="67"/>
      <c r="J6" s="67"/>
      <c r="K6" s="67"/>
      <c r="L6" s="67"/>
      <c r="M6" s="67"/>
      <c r="N6" s="67"/>
      <c r="O6" s="67"/>
    </row>
    <row r="7" spans="1:15" ht="19.5" customHeight="1">
      <c r="A7" s="332" t="s">
        <v>141</v>
      </c>
      <c r="B7" s="333"/>
      <c r="C7" s="333"/>
      <c r="D7" s="333"/>
      <c r="E7" s="334"/>
      <c r="F7" s="67"/>
      <c r="G7" s="97"/>
      <c r="H7" s="97"/>
      <c r="I7" s="67"/>
      <c r="J7" s="97"/>
      <c r="K7" s="97"/>
      <c r="L7" s="67"/>
      <c r="M7" s="97"/>
      <c r="N7" s="97"/>
      <c r="O7" s="67"/>
    </row>
    <row r="8" spans="1:15" ht="12.75" customHeight="1">
      <c r="A8" s="464"/>
      <c r="B8" s="325"/>
      <c r="C8" s="325"/>
      <c r="D8" s="325"/>
      <c r="E8" s="257"/>
      <c r="F8" s="67"/>
      <c r="G8" s="67"/>
      <c r="H8" s="67"/>
      <c r="I8" s="67"/>
      <c r="J8" s="67"/>
      <c r="K8" s="67"/>
      <c r="L8" s="67"/>
      <c r="M8" s="67"/>
      <c r="N8" s="67"/>
      <c r="O8" s="67"/>
    </row>
    <row r="9" spans="1:15" ht="25.5" customHeight="1">
      <c r="A9" s="36" t="s">
        <v>3</v>
      </c>
      <c r="B9" s="37" t="s">
        <v>16</v>
      </c>
      <c r="C9" s="468" t="s">
        <v>56</v>
      </c>
      <c r="D9" s="469"/>
      <c r="E9" s="33" t="s">
        <v>57</v>
      </c>
      <c r="F9" s="67"/>
      <c r="G9" s="33" t="s">
        <v>56</v>
      </c>
      <c r="H9" s="33" t="s">
        <v>57</v>
      </c>
      <c r="I9" s="67"/>
      <c r="J9" s="33" t="s">
        <v>56</v>
      </c>
      <c r="K9" s="33" t="s">
        <v>57</v>
      </c>
      <c r="L9" s="67"/>
      <c r="M9" s="33" t="s">
        <v>56</v>
      </c>
      <c r="N9" s="33" t="s">
        <v>57</v>
      </c>
      <c r="O9" s="67"/>
    </row>
    <row r="10" spans="1:15" ht="39">
      <c r="A10" s="34" t="s">
        <v>58</v>
      </c>
      <c r="B10" s="35" t="s">
        <v>63</v>
      </c>
      <c r="C10" s="266"/>
      <c r="D10" s="470"/>
      <c r="E10" s="33"/>
      <c r="F10" s="67"/>
      <c r="G10" s="33"/>
      <c r="H10" s="33"/>
      <c r="I10" s="67"/>
      <c r="J10" s="33"/>
      <c r="K10" s="33"/>
      <c r="L10" s="67"/>
      <c r="M10" s="33"/>
      <c r="N10" s="33"/>
      <c r="O10" s="67"/>
    </row>
    <row r="11" spans="1:15" ht="12.75" customHeight="1">
      <c r="A11" s="485"/>
      <c r="B11" s="325"/>
      <c r="C11" s="325"/>
      <c r="D11" s="325"/>
      <c r="E11" s="257"/>
      <c r="F11" s="67"/>
      <c r="G11" s="67"/>
      <c r="H11" s="67"/>
      <c r="I11" s="67"/>
      <c r="J11" s="67"/>
      <c r="K11" s="67"/>
      <c r="L11" s="67"/>
      <c r="M11" s="67"/>
      <c r="N11" s="67"/>
      <c r="O11" s="67"/>
    </row>
    <row r="12" spans="1:15" ht="45">
      <c r="A12" s="8" t="s">
        <v>60</v>
      </c>
      <c r="B12" s="7" t="s">
        <v>64</v>
      </c>
      <c r="C12" s="255"/>
      <c r="D12" s="255"/>
      <c r="E12" s="1"/>
      <c r="F12" s="67"/>
      <c r="G12" s="1"/>
      <c r="H12" s="1"/>
      <c r="I12" s="67"/>
      <c r="J12" s="1"/>
      <c r="K12" s="1"/>
      <c r="L12" s="67"/>
      <c r="M12" s="1"/>
      <c r="N12" s="1"/>
      <c r="O12" s="67"/>
    </row>
    <row r="13" spans="1:15" ht="33.75">
      <c r="A13" s="8" t="s">
        <v>61</v>
      </c>
      <c r="B13" s="18" t="s">
        <v>147</v>
      </c>
      <c r="C13" s="255"/>
      <c r="D13" s="255"/>
      <c r="E13" s="1"/>
      <c r="F13" s="67"/>
      <c r="G13" s="1"/>
      <c r="H13" s="1"/>
      <c r="I13" s="67"/>
      <c r="J13" s="1"/>
      <c r="K13" s="1"/>
      <c r="L13" s="67"/>
      <c r="M13" s="1"/>
      <c r="N13" s="1"/>
      <c r="O13" s="67"/>
    </row>
    <row r="14" spans="1:15" ht="33.75">
      <c r="A14" s="8" t="s">
        <v>62</v>
      </c>
      <c r="B14" s="7" t="s">
        <v>65</v>
      </c>
      <c r="C14" s="255"/>
      <c r="D14" s="255"/>
      <c r="E14" s="1"/>
      <c r="F14" s="67"/>
      <c r="G14" s="1"/>
      <c r="H14" s="1"/>
      <c r="I14" s="67"/>
      <c r="J14" s="1"/>
      <c r="K14" s="1"/>
      <c r="L14" s="67"/>
      <c r="M14" s="1"/>
      <c r="N14" s="1"/>
      <c r="O14" s="67"/>
    </row>
    <row r="15" spans="1:15" ht="25.5" customHeight="1">
      <c r="A15" s="8" t="s">
        <v>66</v>
      </c>
      <c r="B15" s="16" t="s">
        <v>67</v>
      </c>
      <c r="C15" s="467"/>
      <c r="D15" s="244"/>
      <c r="E15" s="1"/>
      <c r="F15" s="67"/>
      <c r="G15" s="1"/>
      <c r="H15" s="1"/>
      <c r="I15" s="67"/>
      <c r="J15" s="1"/>
      <c r="K15" s="1"/>
      <c r="L15" s="67"/>
      <c r="M15" s="1"/>
      <c r="N15" s="1"/>
      <c r="O15" s="67"/>
    </row>
    <row r="16" spans="1:15" ht="33.75">
      <c r="A16" s="8" t="s">
        <v>68</v>
      </c>
      <c r="B16" s="7" t="s">
        <v>69</v>
      </c>
      <c r="C16" s="255"/>
      <c r="D16" s="255"/>
      <c r="E16" s="1"/>
      <c r="F16" s="67"/>
      <c r="G16" s="1"/>
      <c r="H16" s="1"/>
      <c r="I16" s="67"/>
      <c r="J16" s="1"/>
      <c r="K16" s="1"/>
      <c r="L16" s="67"/>
      <c r="M16" s="1"/>
      <c r="N16" s="1"/>
      <c r="O16" s="67"/>
    </row>
    <row r="17" spans="1:15" ht="12.75" customHeight="1">
      <c r="A17" s="482"/>
      <c r="B17" s="325"/>
      <c r="C17" s="325"/>
      <c r="D17" s="325"/>
      <c r="E17" s="25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30" customHeight="1">
      <c r="A18" s="31" t="s">
        <v>130</v>
      </c>
      <c r="B18" s="32" t="s">
        <v>145</v>
      </c>
      <c r="C18" s="483"/>
      <c r="D18" s="484"/>
      <c r="E18" s="33"/>
      <c r="F18" s="67"/>
      <c r="G18" s="33"/>
      <c r="H18" s="33"/>
      <c r="I18" s="67"/>
      <c r="J18" s="33"/>
      <c r="K18" s="33"/>
      <c r="L18" s="67"/>
      <c r="M18" s="33"/>
      <c r="N18" s="33"/>
      <c r="O18" s="67"/>
    </row>
    <row r="19" spans="1:15" ht="12.75" customHeight="1">
      <c r="A19" s="482"/>
      <c r="B19" s="325"/>
      <c r="C19" s="325"/>
      <c r="D19" s="325"/>
      <c r="E19" s="257"/>
      <c r="F19" s="67"/>
      <c r="G19" s="67"/>
      <c r="H19" s="67"/>
      <c r="I19" s="67"/>
      <c r="J19" s="67"/>
      <c r="K19" s="67"/>
      <c r="L19" s="67"/>
      <c r="M19" s="67"/>
      <c r="N19" s="67"/>
      <c r="O19" s="67"/>
    </row>
    <row r="20" spans="1:15" ht="15">
      <c r="A20" s="34" t="s">
        <v>58</v>
      </c>
      <c r="B20" s="35" t="s">
        <v>70</v>
      </c>
      <c r="C20" s="490"/>
      <c r="D20" s="465"/>
      <c r="E20" s="257"/>
      <c r="F20" s="67"/>
      <c r="G20" s="67"/>
      <c r="H20" s="67"/>
      <c r="I20" s="67"/>
      <c r="J20" s="67"/>
      <c r="K20" s="67"/>
      <c r="L20" s="67"/>
      <c r="M20" s="67"/>
      <c r="N20" s="67"/>
      <c r="O20" s="67"/>
    </row>
    <row r="21" spans="1:15" ht="12.75" customHeight="1">
      <c r="A21" s="485"/>
      <c r="B21" s="325"/>
      <c r="C21" s="325"/>
      <c r="D21" s="325"/>
      <c r="E21" s="25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23.25" customHeight="1">
      <c r="A22" s="8" t="s">
        <v>71</v>
      </c>
      <c r="B22" s="19"/>
      <c r="C22" s="255"/>
      <c r="D22" s="255"/>
      <c r="E22" s="1"/>
      <c r="F22" s="67"/>
      <c r="G22" s="1"/>
      <c r="H22" s="1"/>
      <c r="I22" s="67"/>
      <c r="J22" s="1"/>
      <c r="K22" s="1"/>
      <c r="L22" s="67"/>
      <c r="M22" s="1"/>
      <c r="N22" s="1"/>
      <c r="O22" s="67"/>
    </row>
    <row r="23" spans="1:15" ht="22.5">
      <c r="A23" s="8" t="s">
        <v>72</v>
      </c>
      <c r="B23" s="18" t="s">
        <v>73</v>
      </c>
      <c r="C23" s="255"/>
      <c r="D23" s="255"/>
      <c r="E23" s="1"/>
      <c r="F23" s="67"/>
      <c r="G23" s="1"/>
      <c r="H23" s="1"/>
      <c r="I23" s="67"/>
      <c r="J23" s="1"/>
      <c r="K23" s="1"/>
      <c r="L23" s="67"/>
      <c r="M23" s="1"/>
      <c r="N23" s="1"/>
      <c r="O23" s="67"/>
    </row>
    <row r="24" spans="1:15" ht="45">
      <c r="A24" s="8" t="s">
        <v>74</v>
      </c>
      <c r="B24" s="7" t="s">
        <v>75</v>
      </c>
      <c r="C24" s="255"/>
      <c r="D24" s="255"/>
      <c r="E24" s="1"/>
      <c r="F24" s="67"/>
      <c r="G24" s="1"/>
      <c r="H24" s="1"/>
      <c r="I24" s="67"/>
      <c r="J24" s="1"/>
      <c r="K24" s="1"/>
      <c r="L24" s="67"/>
      <c r="M24" s="1"/>
      <c r="N24" s="1"/>
      <c r="O24" s="67"/>
    </row>
    <row r="25" spans="1:15" ht="22.5">
      <c r="A25" s="8" t="s">
        <v>76</v>
      </c>
      <c r="B25" s="7" t="s">
        <v>77</v>
      </c>
      <c r="C25" s="467"/>
      <c r="D25" s="244"/>
      <c r="E25" s="1"/>
      <c r="F25" s="67"/>
      <c r="G25" s="1"/>
      <c r="H25" s="1"/>
      <c r="I25" s="67"/>
      <c r="J25" s="1"/>
      <c r="K25" s="1"/>
      <c r="L25" s="67"/>
      <c r="M25" s="1"/>
      <c r="N25" s="1"/>
      <c r="O25" s="67"/>
    </row>
    <row r="26" spans="1:15" ht="22.5">
      <c r="A26" s="8" t="s">
        <v>78</v>
      </c>
      <c r="B26" s="7" t="s">
        <v>79</v>
      </c>
      <c r="C26" s="255"/>
      <c r="D26" s="255"/>
      <c r="E26" s="1"/>
      <c r="F26" s="67"/>
      <c r="G26" s="1"/>
      <c r="H26" s="1"/>
      <c r="I26" s="67"/>
      <c r="J26" s="1"/>
      <c r="K26" s="1"/>
      <c r="L26" s="67"/>
      <c r="M26" s="1"/>
      <c r="N26" s="1"/>
      <c r="O26" s="67"/>
    </row>
    <row r="27" spans="1:15" ht="21.75" customHeight="1">
      <c r="A27" s="8" t="s">
        <v>80</v>
      </c>
      <c r="B27" s="14" t="s">
        <v>81</v>
      </c>
      <c r="C27" s="467"/>
      <c r="D27" s="244"/>
      <c r="E27" s="1"/>
      <c r="F27" s="67"/>
      <c r="G27" s="1"/>
      <c r="H27" s="1"/>
      <c r="I27" s="67"/>
      <c r="J27" s="1"/>
      <c r="K27" s="1"/>
      <c r="L27" s="67"/>
      <c r="M27" s="1"/>
      <c r="N27" s="1"/>
      <c r="O27" s="67"/>
    </row>
    <row r="28" spans="1:15" ht="12.75" customHeight="1">
      <c r="A28" s="482"/>
      <c r="B28" s="325"/>
      <c r="C28" s="325"/>
      <c r="D28" s="325"/>
      <c r="E28" s="257"/>
      <c r="F28" s="67"/>
      <c r="G28" s="67"/>
      <c r="H28" s="67"/>
      <c r="I28" s="67"/>
      <c r="J28" s="67"/>
      <c r="K28" s="67"/>
      <c r="L28" s="67"/>
      <c r="M28" s="67"/>
      <c r="N28" s="67"/>
      <c r="O28" s="67"/>
    </row>
    <row r="29" spans="1:15" ht="30" customHeight="1">
      <c r="A29" s="31" t="s">
        <v>130</v>
      </c>
      <c r="B29" s="32" t="s">
        <v>145</v>
      </c>
      <c r="C29" s="486"/>
      <c r="D29" s="465"/>
      <c r="E29" s="49"/>
      <c r="F29" s="67"/>
      <c r="G29" s="55"/>
      <c r="H29" s="55"/>
      <c r="I29" s="123"/>
      <c r="J29" s="55"/>
      <c r="K29" s="55"/>
      <c r="L29" s="67"/>
      <c r="M29" s="55"/>
      <c r="N29" s="55"/>
      <c r="O29" s="67"/>
    </row>
    <row r="30" spans="1:15" ht="12.75" customHeight="1">
      <c r="A30" s="482"/>
      <c r="B30" s="325"/>
      <c r="C30" s="325"/>
      <c r="D30" s="325"/>
      <c r="E30" s="25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30" customHeight="1">
      <c r="A31" s="487" t="s">
        <v>143</v>
      </c>
      <c r="B31" s="488"/>
      <c r="C31" s="488"/>
      <c r="D31" s="488"/>
      <c r="E31" s="489"/>
      <c r="F31" s="67"/>
      <c r="G31" s="123"/>
      <c r="H31" s="123"/>
      <c r="I31" s="123"/>
      <c r="J31" s="123"/>
      <c r="K31" s="123"/>
      <c r="L31" s="67"/>
      <c r="M31" s="123"/>
      <c r="N31" s="123"/>
      <c r="O31" s="67"/>
    </row>
    <row r="32" spans="1:15" ht="12.75" customHeight="1" thickBot="1">
      <c r="A32" s="493"/>
      <c r="B32" s="456"/>
      <c r="C32" s="494"/>
      <c r="D32" s="494"/>
      <c r="E32" s="495"/>
      <c r="F32" s="67"/>
      <c r="G32" s="123"/>
      <c r="H32" s="123"/>
      <c r="I32" s="123"/>
      <c r="J32" s="123"/>
      <c r="K32" s="123"/>
      <c r="L32" s="67"/>
      <c r="M32" s="123"/>
      <c r="N32" s="123"/>
      <c r="O32" s="67"/>
    </row>
    <row r="33" spans="1:15" ht="26.25" customHeight="1">
      <c r="A33" s="496"/>
      <c r="B33" s="497"/>
      <c r="C33" s="335" t="s">
        <v>148</v>
      </c>
      <c r="D33" s="336"/>
      <c r="E33" s="337"/>
      <c r="F33" s="67"/>
      <c r="G33" s="167"/>
      <c r="H33" s="123"/>
      <c r="I33" s="123"/>
      <c r="J33" s="167"/>
      <c r="K33" s="123"/>
      <c r="L33" s="67"/>
      <c r="M33" s="167"/>
      <c r="N33" s="123"/>
      <c r="O33" s="67"/>
    </row>
    <row r="34" spans="1:15" ht="12.75">
      <c r="A34" s="498"/>
      <c r="B34" s="498"/>
      <c r="C34" s="330" t="s">
        <v>21</v>
      </c>
      <c r="D34" s="257"/>
      <c r="E34" s="45">
        <v>0.1</v>
      </c>
      <c r="F34" s="67"/>
      <c r="G34" s="140"/>
      <c r="H34" s="140"/>
      <c r="I34" s="123"/>
      <c r="J34" s="140"/>
      <c r="K34" s="140"/>
      <c r="L34" s="67"/>
      <c r="M34" s="140"/>
      <c r="N34" s="140"/>
      <c r="O34" s="67"/>
    </row>
    <row r="35" spans="1:15" ht="12.75">
      <c r="A35" s="498"/>
      <c r="B35" s="498"/>
      <c r="C35" s="330" t="s">
        <v>22</v>
      </c>
      <c r="D35" s="257"/>
      <c r="E35" s="45">
        <v>0.3</v>
      </c>
      <c r="F35" s="67"/>
      <c r="G35" s="140"/>
      <c r="H35" s="140"/>
      <c r="I35" s="123"/>
      <c r="J35" s="140"/>
      <c r="K35" s="140"/>
      <c r="L35" s="67"/>
      <c r="M35" s="140"/>
      <c r="N35" s="140"/>
      <c r="O35" s="67"/>
    </row>
    <row r="36" spans="1:15" ht="12.75">
      <c r="A36" s="498"/>
      <c r="B36" s="498"/>
      <c r="C36" s="330" t="s">
        <v>23</v>
      </c>
      <c r="D36" s="257"/>
      <c r="E36" s="45">
        <v>0.5</v>
      </c>
      <c r="F36" s="67"/>
      <c r="G36" s="140"/>
      <c r="H36" s="140"/>
      <c r="I36" s="123"/>
      <c r="J36" s="140"/>
      <c r="K36" s="140"/>
      <c r="L36" s="67"/>
      <c r="M36" s="140"/>
      <c r="N36" s="140"/>
      <c r="O36" s="67"/>
    </row>
    <row r="37" spans="1:15" ht="12.75">
      <c r="A37" s="498"/>
      <c r="B37" s="498"/>
      <c r="C37" s="354" t="s">
        <v>24</v>
      </c>
      <c r="D37" s="355"/>
      <c r="E37" s="46">
        <v>0.8</v>
      </c>
      <c r="F37" s="67"/>
      <c r="G37" s="140"/>
      <c r="H37" s="140"/>
      <c r="I37" s="123"/>
      <c r="J37" s="140"/>
      <c r="K37" s="140"/>
      <c r="L37" s="67"/>
      <c r="M37" s="140"/>
      <c r="N37" s="140"/>
      <c r="O37" s="67"/>
    </row>
    <row r="38" spans="1:15" ht="12.75" customHeight="1">
      <c r="A38" s="502"/>
      <c r="B38" s="504"/>
      <c r="C38" s="477"/>
      <c r="D38" s="477"/>
      <c r="E38" s="47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1:15" ht="22.5" customHeight="1">
      <c r="A39" s="503"/>
      <c r="B39" s="123"/>
      <c r="C39" s="505" t="s">
        <v>90</v>
      </c>
      <c r="D39" s="185"/>
      <c r="E39" s="164">
        <v>10</v>
      </c>
      <c r="F39" s="67"/>
      <c r="G39" s="163" t="s">
        <v>90</v>
      </c>
      <c r="H39" s="164">
        <v>10</v>
      </c>
      <c r="I39" s="67"/>
      <c r="J39" s="163" t="s">
        <v>90</v>
      </c>
      <c r="K39" s="164">
        <v>10</v>
      </c>
      <c r="L39" s="67"/>
      <c r="M39" s="163" t="s">
        <v>90</v>
      </c>
      <c r="N39" s="164">
        <v>10</v>
      </c>
      <c r="O39" s="67"/>
    </row>
    <row r="40" spans="1:15" ht="30.75" customHeight="1">
      <c r="A40" s="503"/>
      <c r="B40" s="123"/>
      <c r="C40" s="491" t="s">
        <v>96</v>
      </c>
      <c r="D40" s="492"/>
      <c r="E40" s="53" t="s">
        <v>136</v>
      </c>
      <c r="F40" s="67"/>
      <c r="G40" s="162" t="s">
        <v>96</v>
      </c>
      <c r="H40" s="53" t="s">
        <v>136</v>
      </c>
      <c r="I40" s="67"/>
      <c r="J40" s="162" t="s">
        <v>96</v>
      </c>
      <c r="K40" s="53" t="s">
        <v>136</v>
      </c>
      <c r="L40" s="67"/>
      <c r="M40" s="162" t="s">
        <v>96</v>
      </c>
      <c r="N40" s="53" t="s">
        <v>136</v>
      </c>
      <c r="O40" s="67"/>
    </row>
    <row r="41" spans="1:15" ht="20.25" customHeight="1">
      <c r="A41" s="503"/>
      <c r="B41" s="123"/>
      <c r="C41" s="440" t="s">
        <v>93</v>
      </c>
      <c r="D41" s="441"/>
      <c r="E41" s="441"/>
      <c r="F41" s="67"/>
      <c r="G41" s="499" t="s">
        <v>93</v>
      </c>
      <c r="H41" s="501"/>
      <c r="I41" s="67"/>
      <c r="J41" s="499" t="s">
        <v>93</v>
      </c>
      <c r="K41" s="501"/>
      <c r="L41" s="67"/>
      <c r="M41" s="499" t="s">
        <v>93</v>
      </c>
      <c r="N41" s="501"/>
      <c r="O41" s="67"/>
    </row>
    <row r="42" spans="1:15" ht="15.75" customHeight="1">
      <c r="A42" s="503"/>
      <c r="B42" s="165"/>
      <c r="C42" s="441"/>
      <c r="D42" s="441"/>
      <c r="E42" s="441"/>
      <c r="F42" s="67"/>
      <c r="G42" s="500"/>
      <c r="H42" s="500"/>
      <c r="I42" s="67"/>
      <c r="J42" s="500"/>
      <c r="K42" s="500"/>
      <c r="L42" s="67"/>
      <c r="M42" s="500"/>
      <c r="N42" s="500"/>
      <c r="O42" s="67"/>
    </row>
    <row r="43" spans="1:15" ht="25.5" customHeight="1" thickBot="1">
      <c r="A43" s="338" t="s">
        <v>5</v>
      </c>
      <c r="B43" s="445"/>
      <c r="C43" s="446"/>
      <c r="D43" s="446"/>
      <c r="E43" s="447"/>
      <c r="F43" s="67"/>
      <c r="G43" s="67"/>
      <c r="H43" s="67"/>
      <c r="I43" s="67"/>
      <c r="J43" s="67"/>
      <c r="K43" s="67"/>
      <c r="L43" s="67"/>
      <c r="M43" s="67"/>
      <c r="N43" s="67"/>
      <c r="O43" s="67"/>
    </row>
  </sheetData>
  <sheetProtection/>
  <mergeCells count="52">
    <mergeCell ref="M41:M42"/>
    <mergeCell ref="N41:N42"/>
    <mergeCell ref="A43:E43"/>
    <mergeCell ref="G41:G42"/>
    <mergeCell ref="H41:H42"/>
    <mergeCell ref="J41:J42"/>
    <mergeCell ref="K41:K42"/>
    <mergeCell ref="A38:A42"/>
    <mergeCell ref="B38:E38"/>
    <mergeCell ref="C39:D39"/>
    <mergeCell ref="C40:D40"/>
    <mergeCell ref="C41:D42"/>
    <mergeCell ref="E41:E42"/>
    <mergeCell ref="A32:E32"/>
    <mergeCell ref="A33:B37"/>
    <mergeCell ref="C33:E33"/>
    <mergeCell ref="C34:D34"/>
    <mergeCell ref="C35:D35"/>
    <mergeCell ref="C36:D36"/>
    <mergeCell ref="C37:D37"/>
    <mergeCell ref="A28:E28"/>
    <mergeCell ref="C29:D29"/>
    <mergeCell ref="A30:E30"/>
    <mergeCell ref="A31:E31"/>
    <mergeCell ref="A19:E19"/>
    <mergeCell ref="C20:E20"/>
    <mergeCell ref="A21:E21"/>
    <mergeCell ref="C22:D22"/>
    <mergeCell ref="C15:D15"/>
    <mergeCell ref="C16:D16"/>
    <mergeCell ref="A17:E17"/>
    <mergeCell ref="C18:D18"/>
    <mergeCell ref="A11:E11"/>
    <mergeCell ref="C12:D12"/>
    <mergeCell ref="C13:D13"/>
    <mergeCell ref="C14:D14"/>
    <mergeCell ref="A1:E1"/>
    <mergeCell ref="A2:E2"/>
    <mergeCell ref="A3:E3"/>
    <mergeCell ref="A4:E4"/>
    <mergeCell ref="A5:B5"/>
    <mergeCell ref="C5:D5"/>
    <mergeCell ref="A6:E6"/>
    <mergeCell ref="C23:D23"/>
    <mergeCell ref="C24:D24"/>
    <mergeCell ref="C25:D25"/>
    <mergeCell ref="C26:D26"/>
    <mergeCell ref="C27:D27"/>
    <mergeCell ref="A7:E7"/>
    <mergeCell ref="A8:E8"/>
    <mergeCell ref="C9:D9"/>
    <mergeCell ref="C10:D10"/>
  </mergeCells>
  <printOptions/>
  <pageMargins left="0.75" right="0.75" top="1" bottom="1" header="0.5" footer="0.5"/>
  <pageSetup fitToHeight="1" fitToWidth="1" horizontalDpi="600" verticalDpi="600" orientation="landscape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21">
      <selection activeCell="C22" sqref="C22:D25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310"/>
      <c r="B1" s="311"/>
      <c r="C1" s="311"/>
      <c r="D1" s="312"/>
    </row>
    <row r="2" spans="1:4" s="17" customFormat="1" ht="48.75" customHeight="1" thickBot="1">
      <c r="A2" s="248" t="s">
        <v>160</v>
      </c>
      <c r="B2" s="249"/>
      <c r="C2" s="249"/>
      <c r="D2" s="250"/>
    </row>
    <row r="3" spans="1:4" s="17" customFormat="1" ht="12.75" customHeight="1" thickBot="1">
      <c r="A3" s="313"/>
      <c r="B3" s="311"/>
      <c r="C3" s="311"/>
      <c r="D3" s="312"/>
    </row>
    <row r="4" spans="1:4" ht="18" thickBot="1">
      <c r="A4" s="316" t="s">
        <v>202</v>
      </c>
      <c r="B4" s="317"/>
      <c r="C4" s="317"/>
      <c r="D4" s="318"/>
    </row>
    <row r="5" spans="1:4" ht="15">
      <c r="A5" s="267" t="s">
        <v>279</v>
      </c>
      <c r="B5" s="268"/>
      <c r="C5" s="268"/>
      <c r="D5" s="269"/>
    </row>
    <row r="6" spans="1:4" ht="15">
      <c r="A6" s="319" t="s">
        <v>0</v>
      </c>
      <c r="B6" s="320"/>
      <c r="C6" s="320"/>
      <c r="D6" s="321"/>
    </row>
    <row r="7" spans="1:4" ht="12.75" customHeight="1">
      <c r="A7" s="251"/>
      <c r="B7" s="252"/>
      <c r="C7" s="252"/>
      <c r="D7" s="253"/>
    </row>
    <row r="8" spans="1:4" ht="19.5" customHeight="1">
      <c r="A8" s="254" t="s">
        <v>1</v>
      </c>
      <c r="B8" s="255"/>
      <c r="C8" s="12" t="s">
        <v>2</v>
      </c>
      <c r="D8" s="2" t="s">
        <v>7</v>
      </c>
    </row>
    <row r="9" spans="1:4" ht="12.75" customHeight="1">
      <c r="A9" s="272"/>
      <c r="B9" s="252"/>
      <c r="C9" s="252"/>
      <c r="D9" s="253"/>
    </row>
    <row r="10" spans="1:4" ht="18" customHeight="1">
      <c r="A10" s="270" t="s">
        <v>250</v>
      </c>
      <c r="B10" s="243"/>
      <c r="C10" s="243"/>
      <c r="D10" s="271"/>
    </row>
    <row r="11" spans="1:4" ht="12.75" customHeight="1">
      <c r="A11" s="272"/>
      <c r="B11" s="252"/>
      <c r="C11" s="252"/>
      <c r="D11" s="253"/>
    </row>
    <row r="12" spans="1:4" ht="19.5" customHeight="1">
      <c r="A12" s="38" t="s">
        <v>3</v>
      </c>
      <c r="B12" s="39" t="s">
        <v>4</v>
      </c>
      <c r="C12" s="266" t="s">
        <v>88</v>
      </c>
      <c r="D12" s="257"/>
    </row>
    <row r="13" spans="1:4" ht="12.75" customHeight="1">
      <c r="A13" s="314"/>
      <c r="B13" s="263"/>
      <c r="C13" s="263"/>
      <c r="D13" s="315"/>
    </row>
    <row r="14" spans="1:4" ht="24.75" customHeight="1">
      <c r="A14" s="8" t="s">
        <v>283</v>
      </c>
      <c r="B14" s="4">
        <v>1.25</v>
      </c>
      <c r="C14" s="256"/>
      <c r="D14" s="257"/>
    </row>
    <row r="15" spans="1:4" ht="30" customHeight="1">
      <c r="A15" s="9" t="s">
        <v>284</v>
      </c>
      <c r="B15" s="4">
        <v>1.25</v>
      </c>
      <c r="C15" s="256"/>
      <c r="D15" s="257"/>
    </row>
    <row r="16" spans="1:4" ht="30" customHeight="1">
      <c r="A16" s="9" t="s">
        <v>285</v>
      </c>
      <c r="B16" s="4">
        <v>1.25</v>
      </c>
      <c r="C16" s="256"/>
      <c r="D16" s="257"/>
    </row>
    <row r="17" spans="1:4" ht="58.5" customHeight="1">
      <c r="A17" s="8" t="s">
        <v>286</v>
      </c>
      <c r="B17" s="4">
        <v>1.25</v>
      </c>
      <c r="C17" s="256"/>
      <c r="D17" s="257"/>
    </row>
    <row r="18" spans="1:4" ht="30" customHeight="1">
      <c r="A18" s="9" t="s">
        <v>287</v>
      </c>
      <c r="B18" s="182" t="s">
        <v>254</v>
      </c>
      <c r="C18" s="256"/>
      <c r="D18" s="257"/>
    </row>
    <row r="19" spans="1:4" ht="30" customHeight="1">
      <c r="A19" s="8" t="s">
        <v>288</v>
      </c>
      <c r="B19" s="4">
        <v>1.25</v>
      </c>
      <c r="C19" s="256"/>
      <c r="D19" s="257"/>
    </row>
    <row r="20" spans="1:4" ht="44.25" customHeight="1">
      <c r="A20" s="8" t="s">
        <v>289</v>
      </c>
      <c r="B20" s="4">
        <v>1.25</v>
      </c>
      <c r="C20" s="256"/>
      <c r="D20" s="257"/>
    </row>
    <row r="21" spans="1:4" ht="12.75" customHeight="1">
      <c r="A21" s="262"/>
      <c r="B21" s="263"/>
      <c r="C21" s="263"/>
      <c r="D21" s="315"/>
    </row>
    <row r="22" spans="1:4" s="17" customFormat="1" ht="46.5" customHeight="1">
      <c r="A22" s="279" t="s">
        <v>249</v>
      </c>
      <c r="B22" s="280"/>
      <c r="C22" s="327"/>
      <c r="D22" s="385"/>
    </row>
    <row r="23" spans="1:4" ht="15" customHeight="1">
      <c r="A23" s="13" t="s">
        <v>99</v>
      </c>
      <c r="B23" s="22">
        <v>0.1</v>
      </c>
      <c r="C23" s="381"/>
      <c r="D23" s="382"/>
    </row>
    <row r="24" spans="1:4" ht="15" customHeight="1">
      <c r="A24" s="13" t="s">
        <v>22</v>
      </c>
      <c r="B24" s="22">
        <v>0.3</v>
      </c>
      <c r="C24" s="381"/>
      <c r="D24" s="382"/>
    </row>
    <row r="25" spans="1:4" ht="15" customHeight="1">
      <c r="A25" s="13" t="s">
        <v>23</v>
      </c>
      <c r="B25" s="22">
        <v>0.5</v>
      </c>
      <c r="C25" s="383"/>
      <c r="D25" s="384"/>
    </row>
    <row r="26" spans="1:4" ht="12.75" customHeight="1" thickBot="1">
      <c r="A26" s="259"/>
      <c r="B26" s="260"/>
      <c r="C26" s="260"/>
      <c r="D26" s="261"/>
    </row>
    <row r="27" spans="1:4" ht="33" customHeight="1">
      <c r="A27" s="34" t="s">
        <v>103</v>
      </c>
      <c r="B27" s="43" t="s">
        <v>92</v>
      </c>
      <c r="C27" s="64" t="s">
        <v>155</v>
      </c>
      <c r="D27" s="40" t="s">
        <v>104</v>
      </c>
    </row>
    <row r="28" spans="1:4" ht="12.75" customHeight="1" thickBot="1">
      <c r="A28" s="262"/>
      <c r="B28" s="263"/>
      <c r="C28" s="264"/>
      <c r="D28" s="265"/>
    </row>
    <row r="29" spans="1:4" ht="20.25" customHeight="1">
      <c r="A29" s="20" t="s">
        <v>39</v>
      </c>
      <c r="B29" s="23">
        <v>10</v>
      </c>
      <c r="C29" s="59" t="s">
        <v>124</v>
      </c>
      <c r="D29" s="60"/>
    </row>
    <row r="30" spans="1:4" s="3" customFormat="1" ht="12.75" customHeight="1">
      <c r="A30" s="25" t="s">
        <v>40</v>
      </c>
      <c r="B30" s="23">
        <f>B29-1.25</f>
        <v>8.75</v>
      </c>
      <c r="C30" s="299" t="s">
        <v>125</v>
      </c>
      <c r="D30" s="258" t="s">
        <v>136</v>
      </c>
    </row>
    <row r="31" spans="1:4" s="3" customFormat="1" ht="12.75" customHeight="1">
      <c r="A31" s="25" t="s">
        <v>15</v>
      </c>
      <c r="B31" s="23">
        <f aca="true" t="shared" si="0" ref="B31:B37">B30-1.25</f>
        <v>7.5</v>
      </c>
      <c r="C31" s="300"/>
      <c r="D31" s="258"/>
    </row>
    <row r="32" spans="1:4" s="3" customFormat="1" ht="12.75" customHeight="1">
      <c r="A32" s="20" t="s">
        <v>9</v>
      </c>
      <c r="B32" s="23">
        <f t="shared" si="0"/>
        <v>6.25</v>
      </c>
      <c r="C32" s="299" t="s">
        <v>126</v>
      </c>
      <c r="D32" s="258" t="s">
        <v>136</v>
      </c>
    </row>
    <row r="33" spans="1:4" ht="12.75" customHeight="1">
      <c r="A33" s="20" t="s">
        <v>10</v>
      </c>
      <c r="B33" s="23">
        <f t="shared" si="0"/>
        <v>5</v>
      </c>
      <c r="C33" s="300"/>
      <c r="D33" s="258"/>
    </row>
    <row r="34" spans="1:4" ht="12.75" customHeight="1">
      <c r="A34" s="20" t="s">
        <v>11</v>
      </c>
      <c r="B34" s="23">
        <f t="shared" si="0"/>
        <v>3.75</v>
      </c>
      <c r="C34" s="283" t="s">
        <v>157</v>
      </c>
      <c r="D34" s="308" t="s">
        <v>136</v>
      </c>
    </row>
    <row r="35" spans="1:4" ht="12.75" customHeight="1">
      <c r="A35" s="20" t="s">
        <v>12</v>
      </c>
      <c r="B35" s="23">
        <f t="shared" si="0"/>
        <v>2.5</v>
      </c>
      <c r="C35" s="283"/>
      <c r="D35" s="309"/>
    </row>
    <row r="36" spans="1:4" ht="12.75" customHeight="1">
      <c r="A36" s="20" t="s">
        <v>13</v>
      </c>
      <c r="B36" s="23">
        <f t="shared" si="0"/>
        <v>1.25</v>
      </c>
      <c r="C36" s="283" t="s">
        <v>271</v>
      </c>
      <c r="D36" s="377" t="s">
        <v>137</v>
      </c>
    </row>
    <row r="37" spans="1:4" ht="12.75" customHeight="1">
      <c r="A37" s="20" t="s">
        <v>14</v>
      </c>
      <c r="B37" s="23">
        <f t="shared" si="0"/>
        <v>0</v>
      </c>
      <c r="C37" s="283"/>
      <c r="D37" s="378"/>
    </row>
    <row r="38" spans="1:4" ht="12.75" customHeight="1">
      <c r="A38" s="291"/>
      <c r="B38" s="292"/>
      <c r="C38" s="287" t="s">
        <v>127</v>
      </c>
      <c r="D38" s="379"/>
    </row>
    <row r="39" spans="1:4" ht="12.75" customHeight="1" thickBot="1">
      <c r="A39" s="293"/>
      <c r="B39" s="294"/>
      <c r="C39" s="288"/>
      <c r="D39" s="380"/>
    </row>
    <row r="40" spans="1:4" ht="12.75" customHeight="1">
      <c r="A40" s="293"/>
      <c r="B40" s="294"/>
      <c r="C40" s="304"/>
      <c r="D40" s="306"/>
    </row>
    <row r="41" spans="1:4" ht="12.75" customHeight="1" thickBot="1">
      <c r="A41" s="295"/>
      <c r="B41" s="296"/>
      <c r="C41" s="305"/>
      <c r="D41" s="307"/>
    </row>
    <row r="42" spans="1:4" ht="12.75" customHeight="1">
      <c r="A42" s="284"/>
      <c r="B42" s="252"/>
      <c r="C42" s="285"/>
      <c r="D42" s="286"/>
    </row>
    <row r="43" spans="1:4" ht="29.25" customHeight="1" thickBot="1">
      <c r="A43" s="276" t="s">
        <v>5</v>
      </c>
      <c r="B43" s="277"/>
      <c r="C43" s="277"/>
      <c r="D43" s="278"/>
    </row>
    <row r="44" ht="39" customHeight="1"/>
  </sheetData>
  <sheetProtection/>
  <mergeCells count="43">
    <mergeCell ref="A1:D1"/>
    <mergeCell ref="A2:D2"/>
    <mergeCell ref="A3:D3"/>
    <mergeCell ref="A4:D4"/>
    <mergeCell ref="A5:D5"/>
    <mergeCell ref="C12:D12"/>
    <mergeCell ref="A6:D6"/>
    <mergeCell ref="A7:D7"/>
    <mergeCell ref="A8:B8"/>
    <mergeCell ref="A9:D9"/>
    <mergeCell ref="A13:D13"/>
    <mergeCell ref="A10:D10"/>
    <mergeCell ref="A11:D11"/>
    <mergeCell ref="C14:D14"/>
    <mergeCell ref="C15:D15"/>
    <mergeCell ref="C16:D16"/>
    <mergeCell ref="C17:D17"/>
    <mergeCell ref="C18:D18"/>
    <mergeCell ref="C19:D19"/>
    <mergeCell ref="C20:D20"/>
    <mergeCell ref="A21:D21"/>
    <mergeCell ref="A22:B22"/>
    <mergeCell ref="C22:D22"/>
    <mergeCell ref="C23:D23"/>
    <mergeCell ref="C24:D24"/>
    <mergeCell ref="D40:D41"/>
    <mergeCell ref="C25:D25"/>
    <mergeCell ref="A26:D26"/>
    <mergeCell ref="A28:D28"/>
    <mergeCell ref="C30:C31"/>
    <mergeCell ref="D30:D31"/>
    <mergeCell ref="C32:C33"/>
    <mergeCell ref="D32:D33"/>
    <mergeCell ref="A42:D42"/>
    <mergeCell ref="C34:C35"/>
    <mergeCell ref="D34:D35"/>
    <mergeCell ref="C36:C37"/>
    <mergeCell ref="D36:D37"/>
    <mergeCell ref="A43:D43"/>
    <mergeCell ref="A38:B41"/>
    <mergeCell ref="C38:C39"/>
    <mergeCell ref="D38:D39"/>
    <mergeCell ref="C40:C41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PageLayoutView="0" workbookViewId="0" topLeftCell="A4">
      <selection activeCell="C18" sqref="C18:E18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310"/>
      <c r="B1" s="311"/>
      <c r="C1" s="311"/>
      <c r="D1" s="311"/>
      <c r="E1" s="312"/>
    </row>
    <row r="2" spans="1:5" ht="18" thickBot="1">
      <c r="A2" s="358" t="s">
        <v>202</v>
      </c>
      <c r="B2" s="359"/>
      <c r="C2" s="359"/>
      <c r="D2" s="359"/>
      <c r="E2" s="360"/>
    </row>
    <row r="3" spans="1:5" ht="15">
      <c r="A3" s="322" t="s">
        <v>280</v>
      </c>
      <c r="B3" s="323"/>
      <c r="C3" s="323"/>
      <c r="D3" s="323"/>
      <c r="E3" s="324"/>
    </row>
    <row r="4" spans="1:5" ht="15.75" thickBot="1">
      <c r="A4" s="361" t="s">
        <v>0</v>
      </c>
      <c r="B4" s="362"/>
      <c r="C4" s="362"/>
      <c r="D4" s="362"/>
      <c r="E4" s="363"/>
    </row>
    <row r="5" spans="1:5" ht="12.75" customHeight="1">
      <c r="A5" s="364"/>
      <c r="B5" s="365"/>
      <c r="C5" s="365"/>
      <c r="D5" s="365"/>
      <c r="E5" s="366"/>
    </row>
    <row r="6" spans="1:5" ht="19.5" customHeight="1">
      <c r="A6" s="367" t="s">
        <v>1</v>
      </c>
      <c r="B6" s="244"/>
      <c r="C6" s="331" t="s">
        <v>2</v>
      </c>
      <c r="D6" s="231"/>
      <c r="E6" s="2" t="s">
        <v>7</v>
      </c>
    </row>
    <row r="7" spans="1:5" ht="12.75" customHeight="1">
      <c r="A7" s="314"/>
      <c r="B7" s="263"/>
      <c r="C7" s="263"/>
      <c r="D7" s="263"/>
      <c r="E7" s="315"/>
    </row>
    <row r="8" spans="1:5" ht="19.5" customHeight="1">
      <c r="A8" s="332" t="s">
        <v>261</v>
      </c>
      <c r="B8" s="333"/>
      <c r="C8" s="333"/>
      <c r="D8" s="333"/>
      <c r="E8" s="334"/>
    </row>
    <row r="9" spans="1:5" ht="12.75" customHeight="1">
      <c r="A9" s="314"/>
      <c r="B9" s="263"/>
      <c r="C9" s="263"/>
      <c r="D9" s="263"/>
      <c r="E9" s="315"/>
    </row>
    <row r="10" spans="1:5" ht="19.5" customHeight="1">
      <c r="A10" s="38" t="s">
        <v>3</v>
      </c>
      <c r="B10" s="39" t="s">
        <v>16</v>
      </c>
      <c r="C10" s="266" t="s">
        <v>97</v>
      </c>
      <c r="D10" s="356"/>
      <c r="E10" s="357"/>
    </row>
    <row r="11" spans="1:5" ht="12.75" customHeight="1">
      <c r="A11" s="314"/>
      <c r="B11" s="263"/>
      <c r="C11" s="263"/>
      <c r="D11" s="263"/>
      <c r="E11" s="315"/>
    </row>
    <row r="12" spans="1:5" ht="27" customHeight="1">
      <c r="A12" s="8" t="s">
        <v>283</v>
      </c>
      <c r="B12" s="180" t="s">
        <v>290</v>
      </c>
      <c r="C12" s="256"/>
      <c r="D12" s="325"/>
      <c r="E12" s="257"/>
    </row>
    <row r="13" spans="1:5" ht="30" customHeight="1">
      <c r="A13" s="9" t="s">
        <v>284</v>
      </c>
      <c r="B13" s="180" t="s">
        <v>291</v>
      </c>
      <c r="C13" s="256"/>
      <c r="D13" s="325"/>
      <c r="E13" s="257"/>
    </row>
    <row r="14" spans="1:5" ht="30" customHeight="1">
      <c r="A14" s="9" t="s">
        <v>285</v>
      </c>
      <c r="B14" s="180" t="s">
        <v>291</v>
      </c>
      <c r="C14" s="256"/>
      <c r="D14" s="325"/>
      <c r="E14" s="257"/>
    </row>
    <row r="15" spans="1:5" ht="55.5" customHeight="1">
      <c r="A15" s="8" t="s">
        <v>286</v>
      </c>
      <c r="B15" s="180" t="s">
        <v>290</v>
      </c>
      <c r="C15" s="256"/>
      <c r="D15" s="325"/>
      <c r="E15" s="257"/>
    </row>
    <row r="16" spans="1:5" ht="30" customHeight="1">
      <c r="A16" s="9" t="s">
        <v>287</v>
      </c>
      <c r="B16" s="180" t="s">
        <v>292</v>
      </c>
      <c r="C16" s="256"/>
      <c r="D16" s="325"/>
      <c r="E16" s="257"/>
    </row>
    <row r="17" spans="1:5" ht="30" customHeight="1">
      <c r="A17" s="8" t="s">
        <v>288</v>
      </c>
      <c r="B17" s="180" t="s">
        <v>94</v>
      </c>
      <c r="C17" s="256"/>
      <c r="D17" s="325"/>
      <c r="E17" s="257"/>
    </row>
    <row r="18" spans="1:5" ht="43.5" customHeight="1">
      <c r="A18" s="8" t="s">
        <v>289</v>
      </c>
      <c r="B18" s="180" t="s">
        <v>275</v>
      </c>
      <c r="C18" s="256"/>
      <c r="D18" s="325"/>
      <c r="E18" s="257"/>
    </row>
    <row r="19" spans="1:5" ht="12.75" customHeight="1" thickBot="1">
      <c r="A19" s="262"/>
      <c r="B19" s="263"/>
      <c r="C19" s="263"/>
      <c r="D19" s="263"/>
      <c r="E19" s="315"/>
    </row>
    <row r="20" spans="1:8" ht="26.25" customHeight="1">
      <c r="A20" s="326"/>
      <c r="B20" s="327"/>
      <c r="C20" s="335" t="s">
        <v>148</v>
      </c>
      <c r="D20" s="336"/>
      <c r="E20" s="337"/>
      <c r="G20" s="44"/>
      <c r="H20" s="5"/>
    </row>
    <row r="21" spans="1:8" ht="12.75">
      <c r="A21" s="328"/>
      <c r="B21" s="328"/>
      <c r="C21" s="330" t="s">
        <v>21</v>
      </c>
      <c r="D21" s="257"/>
      <c r="E21" s="45">
        <v>0.1</v>
      </c>
      <c r="G21" s="5"/>
      <c r="H21" s="5"/>
    </row>
    <row r="22" spans="1:8" ht="12.75">
      <c r="A22" s="328"/>
      <c r="B22" s="328"/>
      <c r="C22" s="330" t="s">
        <v>22</v>
      </c>
      <c r="D22" s="257"/>
      <c r="E22" s="45">
        <v>0.3</v>
      </c>
      <c r="G22" s="5"/>
      <c r="H22" s="5"/>
    </row>
    <row r="23" spans="1:5" ht="12.75">
      <c r="A23" s="328"/>
      <c r="B23" s="328"/>
      <c r="C23" s="330" t="s">
        <v>23</v>
      </c>
      <c r="D23" s="257"/>
      <c r="E23" s="45">
        <v>0.5</v>
      </c>
    </row>
    <row r="24" spans="1:5" ht="12.75">
      <c r="A24" s="328"/>
      <c r="B24" s="329"/>
      <c r="C24" s="354" t="s">
        <v>24</v>
      </c>
      <c r="D24" s="355"/>
      <c r="E24" s="46">
        <v>1</v>
      </c>
    </row>
    <row r="25" spans="1:5" ht="12.75" customHeight="1">
      <c r="A25" s="341"/>
      <c r="B25" s="353"/>
      <c r="C25" s="263"/>
      <c r="D25" s="263"/>
      <c r="E25" s="315"/>
    </row>
    <row r="26" spans="1:5" ht="21" customHeight="1">
      <c r="A26" s="342"/>
      <c r="B26" s="30" t="s">
        <v>90</v>
      </c>
      <c r="C26" s="350">
        <v>10</v>
      </c>
      <c r="D26" s="351"/>
      <c r="E26" s="352"/>
    </row>
    <row r="27" spans="1:5" ht="30" customHeight="1">
      <c r="A27" s="342"/>
      <c r="B27" s="10" t="s">
        <v>96</v>
      </c>
      <c r="C27" s="344" t="s">
        <v>136</v>
      </c>
      <c r="D27" s="345"/>
      <c r="E27" s="346"/>
    </row>
    <row r="28" spans="1:5" ht="30" customHeight="1">
      <c r="A28" s="343"/>
      <c r="B28" s="11" t="s">
        <v>93</v>
      </c>
      <c r="C28" s="347"/>
      <c r="D28" s="348"/>
      <c r="E28" s="349"/>
    </row>
    <row r="29" spans="1:5" ht="30" customHeight="1" thickBot="1">
      <c r="A29" s="338" t="s">
        <v>5</v>
      </c>
      <c r="B29" s="339"/>
      <c r="C29" s="339"/>
      <c r="D29" s="339"/>
      <c r="E29" s="340"/>
    </row>
    <row r="30" ht="39.75" customHeight="1">
      <c r="F30" s="5"/>
    </row>
  </sheetData>
  <sheetProtection/>
  <mergeCells count="32">
    <mergeCell ref="A1:E1"/>
    <mergeCell ref="A2:E2"/>
    <mergeCell ref="A3:E3"/>
    <mergeCell ref="A4:E4"/>
    <mergeCell ref="A5:E5"/>
    <mergeCell ref="A6:B6"/>
    <mergeCell ref="C6:D6"/>
    <mergeCell ref="A7:E7"/>
    <mergeCell ref="A8:E8"/>
    <mergeCell ref="C12:E12"/>
    <mergeCell ref="C13:E13"/>
    <mergeCell ref="C14:E14"/>
    <mergeCell ref="C15:E15"/>
    <mergeCell ref="A9:E9"/>
    <mergeCell ref="C10:E10"/>
    <mergeCell ref="A11:E11"/>
    <mergeCell ref="C16:E16"/>
    <mergeCell ref="C17:E17"/>
    <mergeCell ref="C18:E18"/>
    <mergeCell ref="A19:E19"/>
    <mergeCell ref="A20:B24"/>
    <mergeCell ref="C20:E20"/>
    <mergeCell ref="C21:D21"/>
    <mergeCell ref="C22:D22"/>
    <mergeCell ref="C23:D23"/>
    <mergeCell ref="C24:D24"/>
    <mergeCell ref="A25:A28"/>
    <mergeCell ref="B25:E25"/>
    <mergeCell ref="C26:E26"/>
    <mergeCell ref="C27:E27"/>
    <mergeCell ref="C28:E28"/>
    <mergeCell ref="A29:E29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43"/>
  <sheetViews>
    <sheetView view="pageBreakPreview" zoomScale="60" zoomScalePageLayoutView="0" workbookViewId="0" topLeftCell="A15">
      <selection activeCell="A14" sqref="A14:A20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310"/>
      <c r="B1" s="311"/>
      <c r="C1" s="311"/>
      <c r="D1" s="312"/>
    </row>
    <row r="2" spans="1:4" s="17" customFormat="1" ht="48.75" customHeight="1" thickBot="1">
      <c r="A2" s="248" t="s">
        <v>160</v>
      </c>
      <c r="B2" s="249"/>
      <c r="C2" s="249"/>
      <c r="D2" s="250"/>
    </row>
    <row r="3" spans="1:4" s="17" customFormat="1" ht="12.75" customHeight="1" thickBot="1">
      <c r="A3" s="313"/>
      <c r="B3" s="311"/>
      <c r="C3" s="311"/>
      <c r="D3" s="312"/>
    </row>
    <row r="4" spans="1:4" ht="18" thickBot="1">
      <c r="A4" s="316" t="s">
        <v>202</v>
      </c>
      <c r="B4" s="317"/>
      <c r="C4" s="317"/>
      <c r="D4" s="318"/>
    </row>
    <row r="5" spans="1:4" ht="15">
      <c r="A5" s="267" t="s">
        <v>281</v>
      </c>
      <c r="B5" s="268"/>
      <c r="C5" s="268"/>
      <c r="D5" s="269"/>
    </row>
    <row r="6" spans="1:4" ht="15">
      <c r="A6" s="319" t="s">
        <v>0</v>
      </c>
      <c r="B6" s="320"/>
      <c r="C6" s="320"/>
      <c r="D6" s="321"/>
    </row>
    <row r="7" spans="1:4" ht="12.75" customHeight="1">
      <c r="A7" s="251"/>
      <c r="B7" s="252"/>
      <c r="C7" s="252"/>
      <c r="D7" s="253"/>
    </row>
    <row r="8" spans="1:4" ht="19.5" customHeight="1">
      <c r="A8" s="254" t="s">
        <v>1</v>
      </c>
      <c r="B8" s="255"/>
      <c r="C8" s="12" t="s">
        <v>2</v>
      </c>
      <c r="D8" s="2" t="s">
        <v>7</v>
      </c>
    </row>
    <row r="9" spans="1:4" ht="12.75" customHeight="1">
      <c r="A9" s="272"/>
      <c r="B9" s="252"/>
      <c r="C9" s="252"/>
      <c r="D9" s="253"/>
    </row>
    <row r="10" spans="1:4" ht="18" customHeight="1">
      <c r="A10" s="270" t="s">
        <v>250</v>
      </c>
      <c r="B10" s="243"/>
      <c r="C10" s="243"/>
      <c r="D10" s="271"/>
    </row>
    <row r="11" spans="1:4" ht="12.75" customHeight="1">
      <c r="A11" s="272"/>
      <c r="B11" s="252"/>
      <c r="C11" s="252"/>
      <c r="D11" s="253"/>
    </row>
    <row r="12" spans="1:4" ht="19.5" customHeight="1">
      <c r="A12" s="38" t="s">
        <v>3</v>
      </c>
      <c r="B12" s="39" t="s">
        <v>4</v>
      </c>
      <c r="C12" s="266" t="s">
        <v>88</v>
      </c>
      <c r="D12" s="257"/>
    </row>
    <row r="13" spans="1:4" ht="12.75" customHeight="1">
      <c r="A13" s="314"/>
      <c r="B13" s="263"/>
      <c r="C13" s="263"/>
      <c r="D13" s="315"/>
    </row>
    <row r="14" spans="1:4" ht="24.75" customHeight="1">
      <c r="A14" s="8" t="s">
        <v>293</v>
      </c>
      <c r="B14" s="4">
        <v>1.25</v>
      </c>
      <c r="C14" s="256"/>
      <c r="D14" s="257"/>
    </row>
    <row r="15" spans="1:4" ht="45.75" customHeight="1">
      <c r="A15" s="8" t="s">
        <v>298</v>
      </c>
      <c r="B15" s="4">
        <v>1.25</v>
      </c>
      <c r="C15" s="256"/>
      <c r="D15" s="257"/>
    </row>
    <row r="16" spans="1:4" ht="30" customHeight="1">
      <c r="A16" s="8" t="s">
        <v>294</v>
      </c>
      <c r="B16" s="4">
        <v>1.25</v>
      </c>
      <c r="C16" s="256"/>
      <c r="D16" s="257"/>
    </row>
    <row r="17" spans="1:4" ht="30" customHeight="1">
      <c r="A17" s="8" t="s">
        <v>295</v>
      </c>
      <c r="B17" s="4">
        <v>1.25</v>
      </c>
      <c r="C17" s="256"/>
      <c r="D17" s="257"/>
    </row>
    <row r="18" spans="1:4" ht="30" customHeight="1">
      <c r="A18" s="9" t="s">
        <v>296</v>
      </c>
      <c r="B18" s="4">
        <v>2.5</v>
      </c>
      <c r="C18" s="256"/>
      <c r="D18" s="257"/>
    </row>
    <row r="19" spans="1:4" ht="30" customHeight="1">
      <c r="A19" s="8" t="s">
        <v>297</v>
      </c>
      <c r="B19" s="4">
        <v>1.25</v>
      </c>
      <c r="C19" s="256"/>
      <c r="D19" s="257"/>
    </row>
    <row r="20" spans="1:4" ht="52.5">
      <c r="A20" s="8" t="s">
        <v>299</v>
      </c>
      <c r="B20" s="4">
        <v>1.25</v>
      </c>
      <c r="C20" s="256"/>
      <c r="D20" s="257"/>
    </row>
    <row r="21" spans="1:4" ht="12.75" customHeight="1">
      <c r="A21" s="262"/>
      <c r="B21" s="263"/>
      <c r="C21" s="263"/>
      <c r="D21" s="315"/>
    </row>
    <row r="22" spans="1:4" s="17" customFormat="1" ht="46.5" customHeight="1">
      <c r="A22" s="279" t="s">
        <v>249</v>
      </c>
      <c r="B22" s="280"/>
      <c r="C22" s="327"/>
      <c r="D22" s="385"/>
    </row>
    <row r="23" spans="1:4" ht="15" customHeight="1">
      <c r="A23" s="13" t="s">
        <v>99</v>
      </c>
      <c r="B23" s="22">
        <v>0.1</v>
      </c>
      <c r="C23" s="381"/>
      <c r="D23" s="382"/>
    </row>
    <row r="24" spans="1:4" ht="15" customHeight="1">
      <c r="A24" s="13" t="s">
        <v>22</v>
      </c>
      <c r="B24" s="22">
        <v>0.3</v>
      </c>
      <c r="C24" s="381"/>
      <c r="D24" s="382"/>
    </row>
    <row r="25" spans="1:4" ht="15" customHeight="1">
      <c r="A25" s="13" t="s">
        <v>23</v>
      </c>
      <c r="B25" s="22">
        <v>0.5</v>
      </c>
      <c r="C25" s="383"/>
      <c r="D25" s="384"/>
    </row>
    <row r="26" spans="1:4" ht="12.75" customHeight="1" thickBot="1">
      <c r="A26" s="259"/>
      <c r="B26" s="260"/>
      <c r="C26" s="260"/>
      <c r="D26" s="261"/>
    </row>
    <row r="27" spans="1:4" ht="33" customHeight="1">
      <c r="A27" s="34" t="s">
        <v>103</v>
      </c>
      <c r="B27" s="43" t="s">
        <v>92</v>
      </c>
      <c r="C27" s="64" t="s">
        <v>155</v>
      </c>
      <c r="D27" s="40" t="s">
        <v>104</v>
      </c>
    </row>
    <row r="28" spans="1:4" ht="12.75" customHeight="1" thickBot="1">
      <c r="A28" s="262"/>
      <c r="B28" s="263"/>
      <c r="C28" s="264"/>
      <c r="D28" s="265"/>
    </row>
    <row r="29" spans="1:4" ht="20.25" customHeight="1">
      <c r="A29" s="20" t="s">
        <v>39</v>
      </c>
      <c r="B29" s="23">
        <v>10</v>
      </c>
      <c r="C29" s="59" t="s">
        <v>124</v>
      </c>
      <c r="D29" s="60"/>
    </row>
    <row r="30" spans="1:4" s="3" customFormat="1" ht="12.75" customHeight="1">
      <c r="A30" s="25" t="s">
        <v>40</v>
      </c>
      <c r="B30" s="23">
        <f>B29-1.25</f>
        <v>8.75</v>
      </c>
      <c r="C30" s="299" t="s">
        <v>125</v>
      </c>
      <c r="D30" s="258" t="s">
        <v>136</v>
      </c>
    </row>
    <row r="31" spans="1:4" s="3" customFormat="1" ht="12.75" customHeight="1">
      <c r="A31" s="25" t="s">
        <v>15</v>
      </c>
      <c r="B31" s="23">
        <f aca="true" t="shared" si="0" ref="B31:B37">B30-1.25</f>
        <v>7.5</v>
      </c>
      <c r="C31" s="300"/>
      <c r="D31" s="258"/>
    </row>
    <row r="32" spans="1:4" s="3" customFormat="1" ht="12.75" customHeight="1">
      <c r="A32" s="20" t="s">
        <v>9</v>
      </c>
      <c r="B32" s="23">
        <f t="shared" si="0"/>
        <v>6.25</v>
      </c>
      <c r="C32" s="299" t="s">
        <v>126</v>
      </c>
      <c r="D32" s="258" t="s">
        <v>136</v>
      </c>
    </row>
    <row r="33" spans="1:4" ht="12.75" customHeight="1">
      <c r="A33" s="20" t="s">
        <v>10</v>
      </c>
      <c r="B33" s="23">
        <f t="shared" si="0"/>
        <v>5</v>
      </c>
      <c r="C33" s="300"/>
      <c r="D33" s="258"/>
    </row>
    <row r="34" spans="1:4" ht="12.75" customHeight="1">
      <c r="A34" s="20" t="s">
        <v>11</v>
      </c>
      <c r="B34" s="23">
        <f t="shared" si="0"/>
        <v>3.75</v>
      </c>
      <c r="C34" s="283" t="s">
        <v>157</v>
      </c>
      <c r="D34" s="308" t="s">
        <v>136</v>
      </c>
    </row>
    <row r="35" spans="1:4" ht="12.75" customHeight="1">
      <c r="A35" s="20" t="s">
        <v>12</v>
      </c>
      <c r="B35" s="23">
        <f t="shared" si="0"/>
        <v>2.5</v>
      </c>
      <c r="C35" s="283"/>
      <c r="D35" s="309"/>
    </row>
    <row r="36" spans="1:4" ht="12.75" customHeight="1">
      <c r="A36" s="20" t="s">
        <v>13</v>
      </c>
      <c r="B36" s="23">
        <f t="shared" si="0"/>
        <v>1.25</v>
      </c>
      <c r="C36" s="283" t="s">
        <v>271</v>
      </c>
      <c r="D36" s="377" t="s">
        <v>137</v>
      </c>
    </row>
    <row r="37" spans="1:4" ht="12.75" customHeight="1">
      <c r="A37" s="20" t="s">
        <v>14</v>
      </c>
      <c r="B37" s="23">
        <f t="shared" si="0"/>
        <v>0</v>
      </c>
      <c r="C37" s="283"/>
      <c r="D37" s="378"/>
    </row>
    <row r="38" spans="1:4" ht="12.75" customHeight="1">
      <c r="A38" s="291"/>
      <c r="B38" s="292"/>
      <c r="C38" s="287" t="s">
        <v>127</v>
      </c>
      <c r="D38" s="379"/>
    </row>
    <row r="39" spans="1:4" ht="12.75" customHeight="1" thickBot="1">
      <c r="A39" s="293"/>
      <c r="B39" s="294"/>
      <c r="C39" s="288"/>
      <c r="D39" s="380"/>
    </row>
    <row r="40" spans="1:4" ht="12.75" customHeight="1">
      <c r="A40" s="293"/>
      <c r="B40" s="294"/>
      <c r="C40" s="304"/>
      <c r="D40" s="306"/>
    </row>
    <row r="41" spans="1:4" ht="12.75" customHeight="1" thickBot="1">
      <c r="A41" s="295"/>
      <c r="B41" s="296"/>
      <c r="C41" s="305"/>
      <c r="D41" s="307"/>
    </row>
    <row r="42" spans="1:4" ht="12.75" customHeight="1">
      <c r="A42" s="284"/>
      <c r="B42" s="252"/>
      <c r="C42" s="285"/>
      <c r="D42" s="286"/>
    </row>
    <row r="43" spans="1:4" ht="29.25" customHeight="1" thickBot="1">
      <c r="A43" s="276" t="s">
        <v>5</v>
      </c>
      <c r="B43" s="277"/>
      <c r="C43" s="277"/>
      <c r="D43" s="278"/>
    </row>
    <row r="44" ht="39" customHeight="1"/>
  </sheetData>
  <sheetProtection/>
  <mergeCells count="43">
    <mergeCell ref="A1:D1"/>
    <mergeCell ref="A2:D2"/>
    <mergeCell ref="A3:D3"/>
    <mergeCell ref="A4:D4"/>
    <mergeCell ref="A5:D5"/>
    <mergeCell ref="C12:D12"/>
    <mergeCell ref="A6:D6"/>
    <mergeCell ref="A7:D7"/>
    <mergeCell ref="A8:B8"/>
    <mergeCell ref="A9:D9"/>
    <mergeCell ref="A13:D13"/>
    <mergeCell ref="A10:D10"/>
    <mergeCell ref="A11:D11"/>
    <mergeCell ref="C14:D14"/>
    <mergeCell ref="C15:D15"/>
    <mergeCell ref="C16:D16"/>
    <mergeCell ref="C17:D17"/>
    <mergeCell ref="C18:D18"/>
    <mergeCell ref="C19:D19"/>
    <mergeCell ref="C20:D20"/>
    <mergeCell ref="A21:D21"/>
    <mergeCell ref="A22:B22"/>
    <mergeCell ref="C22:D22"/>
    <mergeCell ref="C23:D23"/>
    <mergeCell ref="C24:D24"/>
    <mergeCell ref="D40:D41"/>
    <mergeCell ref="C25:D25"/>
    <mergeCell ref="A26:D26"/>
    <mergeCell ref="A28:D28"/>
    <mergeCell ref="C30:C31"/>
    <mergeCell ref="D30:D31"/>
    <mergeCell ref="C32:C33"/>
    <mergeCell ref="D32:D33"/>
    <mergeCell ref="A42:D42"/>
    <mergeCell ref="C34:C35"/>
    <mergeCell ref="D34:D35"/>
    <mergeCell ref="C36:C37"/>
    <mergeCell ref="D36:D37"/>
    <mergeCell ref="A43:D43"/>
    <mergeCell ref="A38:B41"/>
    <mergeCell ref="C38:C39"/>
    <mergeCell ref="D38:D39"/>
    <mergeCell ref="C40:C41"/>
  </mergeCells>
  <printOptions/>
  <pageMargins left="0.7" right="0.7" top="0.75" bottom="0.75" header="0.3" footer="0.3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B22">
      <selection activeCell="L1" sqref="A1:L34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2.7109375" style="97" customWidth="1"/>
    <col min="4" max="4" width="55.00390625" style="97" customWidth="1"/>
    <col min="5" max="5" width="27.140625" style="97" customWidth="1"/>
    <col min="6" max="6" width="35.00390625" style="97" customWidth="1"/>
    <col min="7" max="7" width="22.8515625" style="97" customWidth="1"/>
    <col min="8" max="8" width="31.8515625" style="97" customWidth="1"/>
    <col min="9" max="9" width="2.28125" style="56" customWidth="1"/>
    <col min="10" max="10" width="28.7109375" style="97" customWidth="1"/>
    <col min="11" max="11" width="26.8515625" style="52" customWidth="1"/>
    <col min="12" max="12" width="2.28125" style="98" customWidth="1"/>
  </cols>
  <sheetData>
    <row r="1" spans="2:12" ht="12.75" customHeight="1">
      <c r="B1" s="214"/>
      <c r="C1" s="215"/>
      <c r="D1" s="215"/>
      <c r="E1" s="215"/>
      <c r="F1" s="215"/>
      <c r="G1" s="215"/>
      <c r="H1" s="215"/>
      <c r="I1" s="216"/>
      <c r="J1" s="216"/>
      <c r="K1" s="217"/>
      <c r="L1" s="183"/>
    </row>
    <row r="2" spans="2:12" ht="21">
      <c r="B2" s="222" t="s">
        <v>168</v>
      </c>
      <c r="C2" s="223"/>
      <c r="D2" s="223"/>
      <c r="E2" s="223"/>
      <c r="F2" s="223"/>
      <c r="G2" s="223"/>
      <c r="H2" s="223"/>
      <c r="I2" s="224"/>
      <c r="J2" s="224"/>
      <c r="K2" s="225"/>
      <c r="L2" s="184"/>
    </row>
    <row r="3" spans="2:12" ht="21">
      <c r="B3" s="222" t="s">
        <v>0</v>
      </c>
      <c r="C3" s="223"/>
      <c r="D3" s="223"/>
      <c r="E3" s="223"/>
      <c r="F3" s="223"/>
      <c r="G3" s="223"/>
      <c r="H3" s="223"/>
      <c r="I3" s="224"/>
      <c r="J3" s="224"/>
      <c r="K3" s="225"/>
      <c r="L3" s="184"/>
    </row>
    <row r="4" spans="2:12" ht="12.75" customHeight="1" thickBot="1">
      <c r="B4" s="226"/>
      <c r="C4" s="227"/>
      <c r="D4" s="227"/>
      <c r="E4" s="227"/>
      <c r="F4" s="227"/>
      <c r="G4" s="227"/>
      <c r="H4" s="227"/>
      <c r="I4" s="186"/>
      <c r="J4" s="228"/>
      <c r="K4" s="229"/>
      <c r="L4" s="184"/>
    </row>
    <row r="5" spans="2:12" ht="49.5" customHeight="1">
      <c r="B5" s="70" t="s">
        <v>1</v>
      </c>
      <c r="C5" s="57" t="s">
        <v>161</v>
      </c>
      <c r="D5" s="71" t="s">
        <v>89</v>
      </c>
      <c r="E5" s="71" t="s">
        <v>6</v>
      </c>
      <c r="F5" s="71" t="s">
        <v>83</v>
      </c>
      <c r="G5" s="71" t="s">
        <v>82</v>
      </c>
      <c r="H5" s="71" t="s">
        <v>84</v>
      </c>
      <c r="I5" s="186"/>
      <c r="J5" s="72" t="s">
        <v>162</v>
      </c>
      <c r="K5" s="73"/>
      <c r="L5" s="184"/>
    </row>
    <row r="6" spans="2:12" ht="58.5" customHeight="1">
      <c r="B6" s="70"/>
      <c r="C6" s="57" t="s">
        <v>140</v>
      </c>
      <c r="D6" s="74"/>
      <c r="E6" s="75" t="s">
        <v>17</v>
      </c>
      <c r="F6" s="75" t="s">
        <v>177</v>
      </c>
      <c r="G6" s="75" t="s">
        <v>94</v>
      </c>
      <c r="H6" s="75" t="s">
        <v>18</v>
      </c>
      <c r="I6" s="186"/>
      <c r="J6" s="76" t="s">
        <v>96</v>
      </c>
      <c r="K6" s="77" t="s">
        <v>136</v>
      </c>
      <c r="L6" s="184"/>
    </row>
    <row r="7" spans="2:12" ht="49.5" customHeight="1">
      <c r="B7" s="70" t="s">
        <v>2</v>
      </c>
      <c r="C7" s="57" t="s">
        <v>97</v>
      </c>
      <c r="D7" s="78"/>
      <c r="E7" s="78"/>
      <c r="F7" s="78"/>
      <c r="G7" s="78"/>
      <c r="H7" s="78"/>
      <c r="I7" s="186"/>
      <c r="J7" s="79" t="s">
        <v>93</v>
      </c>
      <c r="K7" s="80"/>
      <c r="L7" s="184"/>
    </row>
    <row r="8" spans="2:12" ht="82.5" customHeight="1">
      <c r="B8" s="70"/>
      <c r="C8" s="57" t="s">
        <v>163</v>
      </c>
      <c r="D8" s="111" t="s">
        <v>8</v>
      </c>
      <c r="E8" s="71" t="s">
        <v>176</v>
      </c>
      <c r="F8" s="71" t="s">
        <v>85</v>
      </c>
      <c r="G8" s="71" t="s">
        <v>86</v>
      </c>
      <c r="H8" s="71" t="s">
        <v>87</v>
      </c>
      <c r="I8" s="186"/>
      <c r="J8" s="81"/>
      <c r="K8" s="82"/>
      <c r="L8" s="184"/>
    </row>
    <row r="9" spans="2:12" ht="69.75" customHeight="1">
      <c r="B9" s="83"/>
      <c r="C9" s="57" t="s">
        <v>140</v>
      </c>
      <c r="D9" s="84" t="s">
        <v>138</v>
      </c>
      <c r="E9" s="84" t="s">
        <v>19</v>
      </c>
      <c r="F9" s="84" t="s">
        <v>20</v>
      </c>
      <c r="G9" s="84" t="s">
        <v>20</v>
      </c>
      <c r="H9" s="84" t="s">
        <v>95</v>
      </c>
      <c r="I9" s="186"/>
      <c r="J9" s="81"/>
      <c r="K9" s="82"/>
      <c r="L9" s="184"/>
    </row>
    <row r="10" spans="2:12" ht="49.5" customHeight="1">
      <c r="B10" s="70"/>
      <c r="C10" s="57" t="s">
        <v>97</v>
      </c>
      <c r="D10" s="85"/>
      <c r="E10" s="85"/>
      <c r="F10" s="85"/>
      <c r="G10" s="85"/>
      <c r="H10" s="85"/>
      <c r="I10" s="186"/>
      <c r="J10" s="11"/>
      <c r="K10" s="86"/>
      <c r="L10" s="184"/>
    </row>
    <row r="11" spans="1:12" s="17" customFormat="1" ht="12.75" customHeight="1" thickBot="1">
      <c r="A11" s="87"/>
      <c r="B11" s="220"/>
      <c r="C11" s="221"/>
      <c r="D11" s="221"/>
      <c r="E11" s="221"/>
      <c r="F11" s="221"/>
      <c r="G11" s="221"/>
      <c r="H11" s="221"/>
      <c r="I11" s="186"/>
      <c r="J11" s="210"/>
      <c r="K11" s="211"/>
      <c r="L11" s="184"/>
    </row>
    <row r="12" spans="2:12" ht="49.5" customHeight="1">
      <c r="B12" s="70" t="s">
        <v>1</v>
      </c>
      <c r="C12" s="57" t="s">
        <v>161</v>
      </c>
      <c r="D12" s="71" t="s">
        <v>89</v>
      </c>
      <c r="E12" s="71" t="s">
        <v>6</v>
      </c>
      <c r="F12" s="71" t="s">
        <v>83</v>
      </c>
      <c r="G12" s="71" t="s">
        <v>82</v>
      </c>
      <c r="H12" s="71" t="s">
        <v>84</v>
      </c>
      <c r="I12" s="186"/>
      <c r="J12" s="72" t="s">
        <v>162</v>
      </c>
      <c r="K12" s="73"/>
      <c r="L12" s="184"/>
    </row>
    <row r="13" spans="2:12" ht="60" customHeight="1">
      <c r="B13" s="70"/>
      <c r="C13" s="57" t="s">
        <v>140</v>
      </c>
      <c r="D13" s="74"/>
      <c r="E13" s="75" t="s">
        <v>17</v>
      </c>
      <c r="F13" s="75" t="s">
        <v>177</v>
      </c>
      <c r="G13" s="75" t="s">
        <v>94</v>
      </c>
      <c r="H13" s="75" t="s">
        <v>18</v>
      </c>
      <c r="I13" s="186"/>
      <c r="J13" s="76" t="s">
        <v>96</v>
      </c>
      <c r="K13" s="77" t="s">
        <v>136</v>
      </c>
      <c r="L13" s="184"/>
    </row>
    <row r="14" spans="2:12" ht="49.5" customHeight="1">
      <c r="B14" s="70" t="s">
        <v>2</v>
      </c>
      <c r="C14" s="57" t="s">
        <v>97</v>
      </c>
      <c r="D14" s="78"/>
      <c r="E14" s="78"/>
      <c r="F14" s="78"/>
      <c r="G14" s="78"/>
      <c r="H14" s="78"/>
      <c r="I14" s="186"/>
      <c r="J14" s="79" t="s">
        <v>93</v>
      </c>
      <c r="K14" s="80"/>
      <c r="L14" s="184"/>
    </row>
    <row r="15" spans="2:12" ht="80.25" customHeight="1">
      <c r="B15" s="70"/>
      <c r="C15" s="57" t="s">
        <v>163</v>
      </c>
      <c r="D15" s="111" t="s">
        <v>8</v>
      </c>
      <c r="E15" s="71" t="s">
        <v>176</v>
      </c>
      <c r="F15" s="71" t="s">
        <v>85</v>
      </c>
      <c r="G15" s="71" t="s">
        <v>86</v>
      </c>
      <c r="H15" s="71" t="s">
        <v>87</v>
      </c>
      <c r="I15" s="186"/>
      <c r="J15" s="81"/>
      <c r="K15" s="82"/>
      <c r="L15" s="184"/>
    </row>
    <row r="16" spans="2:12" ht="62.25" customHeight="1">
      <c r="B16" s="83"/>
      <c r="C16" s="57" t="s">
        <v>140</v>
      </c>
      <c r="D16" s="84" t="s">
        <v>138</v>
      </c>
      <c r="E16" s="84" t="s">
        <v>19</v>
      </c>
      <c r="F16" s="84" t="s">
        <v>20</v>
      </c>
      <c r="G16" s="84" t="s">
        <v>20</v>
      </c>
      <c r="H16" s="84" t="s">
        <v>95</v>
      </c>
      <c r="I16" s="186"/>
      <c r="J16" s="81"/>
      <c r="K16" s="82"/>
      <c r="L16" s="184"/>
    </row>
    <row r="17" spans="2:12" ht="49.5" customHeight="1">
      <c r="B17" s="70"/>
      <c r="C17" s="57" t="s">
        <v>97</v>
      </c>
      <c r="D17" s="85"/>
      <c r="E17" s="85"/>
      <c r="F17" s="85"/>
      <c r="G17" s="85"/>
      <c r="H17" s="85"/>
      <c r="I17" s="186"/>
      <c r="J17" s="11"/>
      <c r="K17" s="86"/>
      <c r="L17" s="184"/>
    </row>
    <row r="18" spans="1:12" s="17" customFormat="1" ht="12.75" customHeight="1" thickBot="1">
      <c r="A18" s="87"/>
      <c r="B18" s="220"/>
      <c r="C18" s="221"/>
      <c r="D18" s="221"/>
      <c r="E18" s="221"/>
      <c r="F18" s="221"/>
      <c r="G18" s="221"/>
      <c r="H18" s="221"/>
      <c r="I18" s="186"/>
      <c r="J18" s="210"/>
      <c r="K18" s="211"/>
      <c r="L18" s="184"/>
    </row>
    <row r="19" spans="2:12" ht="49.5" customHeight="1">
      <c r="B19" s="70" t="s">
        <v>1</v>
      </c>
      <c r="C19" s="57" t="s">
        <v>161</v>
      </c>
      <c r="D19" s="71" t="s">
        <v>89</v>
      </c>
      <c r="E19" s="71" t="s">
        <v>6</v>
      </c>
      <c r="F19" s="71" t="s">
        <v>83</v>
      </c>
      <c r="G19" s="71" t="s">
        <v>82</v>
      </c>
      <c r="H19" s="71" t="s">
        <v>84</v>
      </c>
      <c r="I19" s="186"/>
      <c r="J19" s="72" t="s">
        <v>162</v>
      </c>
      <c r="K19" s="73"/>
      <c r="L19" s="184"/>
    </row>
    <row r="20" spans="2:12" ht="60.75" customHeight="1">
      <c r="B20" s="70"/>
      <c r="C20" s="57" t="s">
        <v>140</v>
      </c>
      <c r="D20" s="74"/>
      <c r="E20" s="75" t="s">
        <v>17</v>
      </c>
      <c r="F20" s="75" t="s">
        <v>177</v>
      </c>
      <c r="G20" s="75" t="s">
        <v>94</v>
      </c>
      <c r="H20" s="75" t="s">
        <v>18</v>
      </c>
      <c r="I20" s="186"/>
      <c r="J20" s="76" t="s">
        <v>96</v>
      </c>
      <c r="K20" s="77" t="s">
        <v>136</v>
      </c>
      <c r="L20" s="184"/>
    </row>
    <row r="21" spans="2:12" ht="54" customHeight="1">
      <c r="B21" s="70" t="s">
        <v>2</v>
      </c>
      <c r="C21" s="57" t="s">
        <v>97</v>
      </c>
      <c r="D21" s="78"/>
      <c r="E21" s="78"/>
      <c r="F21" s="78"/>
      <c r="G21" s="78"/>
      <c r="H21" s="78"/>
      <c r="I21" s="186"/>
      <c r="J21" s="79" t="s">
        <v>93</v>
      </c>
      <c r="K21" s="80"/>
      <c r="L21" s="184"/>
    </row>
    <row r="22" spans="2:12" ht="84" customHeight="1">
      <c r="B22" s="70"/>
      <c r="C22" s="57" t="s">
        <v>163</v>
      </c>
      <c r="D22" s="111" t="s">
        <v>8</v>
      </c>
      <c r="E22" s="71" t="s">
        <v>176</v>
      </c>
      <c r="F22" s="71" t="s">
        <v>85</v>
      </c>
      <c r="G22" s="71" t="s">
        <v>86</v>
      </c>
      <c r="H22" s="71" t="s">
        <v>87</v>
      </c>
      <c r="I22" s="186"/>
      <c r="J22" s="81"/>
      <c r="K22" s="82"/>
      <c r="L22" s="184"/>
    </row>
    <row r="23" spans="2:12" ht="63" customHeight="1">
      <c r="B23" s="83"/>
      <c r="C23" s="57" t="s">
        <v>140</v>
      </c>
      <c r="D23" s="84" t="s">
        <v>138</v>
      </c>
      <c r="E23" s="84" t="s">
        <v>19</v>
      </c>
      <c r="F23" s="84" t="s">
        <v>20</v>
      </c>
      <c r="G23" s="84" t="s">
        <v>20</v>
      </c>
      <c r="H23" s="84" t="s">
        <v>95</v>
      </c>
      <c r="I23" s="186"/>
      <c r="J23" s="81"/>
      <c r="K23" s="82"/>
      <c r="L23" s="184"/>
    </row>
    <row r="24" spans="2:12" ht="54" customHeight="1">
      <c r="B24" s="70"/>
      <c r="C24" s="57" t="s">
        <v>97</v>
      </c>
      <c r="D24" s="85"/>
      <c r="E24" s="85"/>
      <c r="F24" s="85"/>
      <c r="G24" s="85"/>
      <c r="H24" s="85"/>
      <c r="I24" s="186"/>
      <c r="J24" s="11"/>
      <c r="K24" s="86"/>
      <c r="L24" s="184"/>
    </row>
    <row r="25" spans="2:12" ht="12.75" customHeight="1">
      <c r="B25" s="230"/>
      <c r="C25" s="232"/>
      <c r="D25" s="232"/>
      <c r="E25" s="232"/>
      <c r="F25" s="232"/>
      <c r="G25" s="232"/>
      <c r="H25" s="232"/>
      <c r="I25" s="186"/>
      <c r="J25" s="89"/>
      <c r="K25" s="90"/>
      <c r="L25" s="184"/>
    </row>
    <row r="26" spans="2:12" ht="46.5" customHeight="1">
      <c r="B26" s="218" t="s">
        <v>5</v>
      </c>
      <c r="C26" s="219"/>
      <c r="D26" s="219"/>
      <c r="E26" s="219"/>
      <c r="F26" s="219"/>
      <c r="G26" s="219"/>
      <c r="H26" s="219"/>
      <c r="I26" s="186"/>
      <c r="J26" s="208" t="s">
        <v>164</v>
      </c>
      <c r="K26" s="209"/>
      <c r="L26" s="184"/>
    </row>
    <row r="27" spans="2:12" ht="12.75" customHeight="1">
      <c r="B27" s="195"/>
      <c r="C27" s="216"/>
      <c r="D27" s="216"/>
      <c r="E27" s="216"/>
      <c r="F27" s="216"/>
      <c r="G27" s="216"/>
      <c r="H27" s="216"/>
      <c r="I27" s="186"/>
      <c r="J27" s="92"/>
      <c r="K27" s="93"/>
      <c r="L27" s="184"/>
    </row>
    <row r="28" spans="2:12" ht="12.75" customHeight="1">
      <c r="B28" s="202"/>
      <c r="C28" s="203"/>
      <c r="D28" s="203"/>
      <c r="E28" s="203"/>
      <c r="F28" s="203"/>
      <c r="G28" s="203"/>
      <c r="H28" s="203"/>
      <c r="I28" s="186"/>
      <c r="J28" s="37" t="s">
        <v>165</v>
      </c>
      <c r="K28" s="37" t="s">
        <v>166</v>
      </c>
      <c r="L28" s="184"/>
    </row>
    <row r="29" spans="2:12" ht="12.75" customHeight="1">
      <c r="B29" s="202"/>
      <c r="C29" s="203"/>
      <c r="D29" s="203"/>
      <c r="E29" s="203"/>
      <c r="F29" s="203"/>
      <c r="G29" s="203"/>
      <c r="H29" s="203"/>
      <c r="I29" s="186"/>
      <c r="J29" s="230"/>
      <c r="K29" s="231"/>
      <c r="L29" s="184"/>
    </row>
    <row r="30" spans="2:12" ht="15">
      <c r="B30" s="202"/>
      <c r="C30" s="203"/>
      <c r="D30" s="203"/>
      <c r="E30" s="203"/>
      <c r="F30" s="203"/>
      <c r="G30" s="203"/>
      <c r="H30" s="203"/>
      <c r="I30" s="186"/>
      <c r="J30" s="95" t="s">
        <v>21</v>
      </c>
      <c r="K30" s="96">
        <v>0.1</v>
      </c>
      <c r="L30" s="184"/>
    </row>
    <row r="31" spans="2:12" ht="15">
      <c r="B31" s="202"/>
      <c r="C31" s="203"/>
      <c r="D31" s="203"/>
      <c r="E31" s="203"/>
      <c r="F31" s="203"/>
      <c r="G31" s="203"/>
      <c r="H31" s="203"/>
      <c r="I31" s="186"/>
      <c r="J31" s="95" t="s">
        <v>22</v>
      </c>
      <c r="K31" s="96">
        <v>0.3</v>
      </c>
      <c r="L31" s="184"/>
    </row>
    <row r="32" spans="2:12" ht="15">
      <c r="B32" s="202"/>
      <c r="C32" s="203"/>
      <c r="D32" s="203"/>
      <c r="E32" s="203"/>
      <c r="F32" s="203"/>
      <c r="G32" s="203"/>
      <c r="H32" s="203"/>
      <c r="I32" s="186"/>
      <c r="J32" s="95" t="s">
        <v>23</v>
      </c>
      <c r="K32" s="96">
        <v>0.5</v>
      </c>
      <c r="L32" s="184"/>
    </row>
    <row r="33" spans="2:12" ht="15">
      <c r="B33" s="202"/>
      <c r="C33" s="203"/>
      <c r="D33" s="203"/>
      <c r="E33" s="203"/>
      <c r="F33" s="203"/>
      <c r="G33" s="203"/>
      <c r="H33" s="203"/>
      <c r="I33" s="186"/>
      <c r="J33" s="95" t="s">
        <v>167</v>
      </c>
      <c r="K33" s="96">
        <v>0.8</v>
      </c>
      <c r="L33" s="184"/>
    </row>
    <row r="34" spans="2:12" ht="15">
      <c r="B34" s="204"/>
      <c r="C34" s="205"/>
      <c r="D34" s="205"/>
      <c r="E34" s="205"/>
      <c r="F34" s="205"/>
      <c r="G34" s="205"/>
      <c r="H34" s="205"/>
      <c r="I34" s="187"/>
      <c r="J34" s="230"/>
      <c r="K34" s="231"/>
      <c r="L34" s="185"/>
    </row>
  </sheetData>
  <sheetProtection/>
  <mergeCells count="17">
    <mergeCell ref="B1:K1"/>
    <mergeCell ref="L1:L34"/>
    <mergeCell ref="B2:K2"/>
    <mergeCell ref="B3:K3"/>
    <mergeCell ref="B4:H4"/>
    <mergeCell ref="I4:I34"/>
    <mergeCell ref="J4:K4"/>
    <mergeCell ref="B11:H11"/>
    <mergeCell ref="J11:K11"/>
    <mergeCell ref="B18:H18"/>
    <mergeCell ref="B27:H34"/>
    <mergeCell ref="J29:K29"/>
    <mergeCell ref="J34:K34"/>
    <mergeCell ref="J18:K18"/>
    <mergeCell ref="B25:H25"/>
    <mergeCell ref="B26:H26"/>
    <mergeCell ref="J26:K26"/>
  </mergeCells>
  <printOptions/>
  <pageMargins left="0.75" right="0.75" top="1" bottom="1" header="0.5" footer="0.5"/>
  <pageSetup fitToHeight="1" fitToWidth="1" horizontalDpi="600" verticalDpi="600" orientation="landscape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60" zoomScalePageLayoutView="0" workbookViewId="0" topLeftCell="A4">
      <selection activeCell="B16" sqref="B16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310"/>
      <c r="B1" s="311"/>
      <c r="C1" s="311"/>
      <c r="D1" s="311"/>
      <c r="E1" s="312"/>
    </row>
    <row r="2" spans="1:5" ht="18" thickBot="1">
      <c r="A2" s="358" t="s">
        <v>202</v>
      </c>
      <c r="B2" s="359"/>
      <c r="C2" s="359"/>
      <c r="D2" s="359"/>
      <c r="E2" s="360"/>
    </row>
    <row r="3" spans="1:5" ht="15">
      <c r="A3" s="322" t="s">
        <v>282</v>
      </c>
      <c r="B3" s="323"/>
      <c r="C3" s="323"/>
      <c r="D3" s="323"/>
      <c r="E3" s="324"/>
    </row>
    <row r="4" spans="1:5" ht="15.75" thickBot="1">
      <c r="A4" s="361" t="s">
        <v>0</v>
      </c>
      <c r="B4" s="362"/>
      <c r="C4" s="362"/>
      <c r="D4" s="362"/>
      <c r="E4" s="363"/>
    </row>
    <row r="5" spans="1:5" ht="12.75" customHeight="1">
      <c r="A5" s="364"/>
      <c r="B5" s="365"/>
      <c r="C5" s="365"/>
      <c r="D5" s="365"/>
      <c r="E5" s="366"/>
    </row>
    <row r="6" spans="1:5" ht="19.5" customHeight="1">
      <c r="A6" s="367" t="s">
        <v>1</v>
      </c>
      <c r="B6" s="244"/>
      <c r="C6" s="331" t="s">
        <v>2</v>
      </c>
      <c r="D6" s="231"/>
      <c r="E6" s="2" t="s">
        <v>7</v>
      </c>
    </row>
    <row r="7" spans="1:5" ht="12.75" customHeight="1">
      <c r="A7" s="314"/>
      <c r="B7" s="263"/>
      <c r="C7" s="263"/>
      <c r="D7" s="263"/>
      <c r="E7" s="315"/>
    </row>
    <row r="8" spans="1:5" ht="19.5" customHeight="1">
      <c r="A8" s="332" t="s">
        <v>261</v>
      </c>
      <c r="B8" s="333"/>
      <c r="C8" s="333"/>
      <c r="D8" s="333"/>
      <c r="E8" s="334"/>
    </row>
    <row r="9" spans="1:5" ht="12.75" customHeight="1">
      <c r="A9" s="314"/>
      <c r="B9" s="263"/>
      <c r="C9" s="263"/>
      <c r="D9" s="263"/>
      <c r="E9" s="315"/>
    </row>
    <row r="10" spans="1:5" ht="19.5" customHeight="1">
      <c r="A10" s="38" t="s">
        <v>3</v>
      </c>
      <c r="B10" s="39" t="s">
        <v>16</v>
      </c>
      <c r="C10" s="266" t="s">
        <v>97</v>
      </c>
      <c r="D10" s="356"/>
      <c r="E10" s="357"/>
    </row>
    <row r="11" spans="1:5" ht="12.75" customHeight="1">
      <c r="A11" s="314"/>
      <c r="B11" s="263"/>
      <c r="C11" s="263"/>
      <c r="D11" s="263"/>
      <c r="E11" s="315"/>
    </row>
    <row r="12" spans="1:5" ht="27" customHeight="1">
      <c r="A12" s="8" t="s">
        <v>293</v>
      </c>
      <c r="B12" s="180" t="s">
        <v>300</v>
      </c>
      <c r="C12" s="256"/>
      <c r="D12" s="325"/>
      <c r="E12" s="257"/>
    </row>
    <row r="13" spans="1:5" ht="44.25" customHeight="1">
      <c r="A13" s="8" t="s">
        <v>298</v>
      </c>
      <c r="B13" s="180" t="s">
        <v>303</v>
      </c>
      <c r="C13" s="256"/>
      <c r="D13" s="325"/>
      <c r="E13" s="257"/>
    </row>
    <row r="14" spans="1:5" ht="30" customHeight="1">
      <c r="A14" s="8" t="s">
        <v>294</v>
      </c>
      <c r="B14" s="181" t="s">
        <v>304</v>
      </c>
      <c r="C14" s="256"/>
      <c r="D14" s="325"/>
      <c r="E14" s="257"/>
    </row>
    <row r="15" spans="1:5" ht="30" customHeight="1">
      <c r="A15" s="8" t="s">
        <v>295</v>
      </c>
      <c r="B15" s="180" t="s">
        <v>305</v>
      </c>
      <c r="C15" s="256"/>
      <c r="D15" s="325"/>
      <c r="E15" s="257"/>
    </row>
    <row r="16" spans="1:5" ht="30" customHeight="1">
      <c r="A16" s="9" t="s">
        <v>296</v>
      </c>
      <c r="B16" s="180" t="s">
        <v>301</v>
      </c>
      <c r="C16" s="256"/>
      <c r="D16" s="325"/>
      <c r="E16" s="257"/>
    </row>
    <row r="17" spans="1:5" ht="30" customHeight="1">
      <c r="A17" s="8" t="s">
        <v>297</v>
      </c>
      <c r="B17" s="180" t="s">
        <v>239</v>
      </c>
      <c r="C17" s="256"/>
      <c r="D17" s="325"/>
      <c r="E17" s="257"/>
    </row>
    <row r="18" spans="1:5" ht="55.5" customHeight="1">
      <c r="A18" s="8" t="s">
        <v>299</v>
      </c>
      <c r="B18" s="180" t="s">
        <v>302</v>
      </c>
      <c r="C18" s="256"/>
      <c r="D18" s="325"/>
      <c r="E18" s="257"/>
    </row>
    <row r="19" spans="1:5" ht="12.75" customHeight="1" thickBot="1">
      <c r="A19" s="262"/>
      <c r="B19" s="263"/>
      <c r="C19" s="263"/>
      <c r="D19" s="263"/>
      <c r="E19" s="315"/>
    </row>
    <row r="20" spans="1:8" ht="26.25" customHeight="1">
      <c r="A20" s="326"/>
      <c r="B20" s="327"/>
      <c r="C20" s="335" t="s">
        <v>148</v>
      </c>
      <c r="D20" s="336"/>
      <c r="E20" s="337"/>
      <c r="G20" s="44"/>
      <c r="H20" s="5"/>
    </row>
    <row r="21" spans="1:8" ht="12.75">
      <c r="A21" s="328"/>
      <c r="B21" s="328"/>
      <c r="C21" s="330" t="s">
        <v>21</v>
      </c>
      <c r="D21" s="257"/>
      <c r="E21" s="45">
        <v>0.1</v>
      </c>
      <c r="G21" s="5"/>
      <c r="H21" s="5"/>
    </row>
    <row r="22" spans="1:8" ht="12.75">
      <c r="A22" s="328"/>
      <c r="B22" s="328"/>
      <c r="C22" s="330" t="s">
        <v>22</v>
      </c>
      <c r="D22" s="257"/>
      <c r="E22" s="45">
        <v>0.3</v>
      </c>
      <c r="G22" s="5"/>
      <c r="H22" s="5"/>
    </row>
    <row r="23" spans="1:5" ht="12.75">
      <c r="A23" s="328"/>
      <c r="B23" s="328"/>
      <c r="C23" s="330" t="s">
        <v>23</v>
      </c>
      <c r="D23" s="257"/>
      <c r="E23" s="45">
        <v>0.5</v>
      </c>
    </row>
    <row r="24" spans="1:5" ht="12.75">
      <c r="A24" s="328"/>
      <c r="B24" s="329"/>
      <c r="C24" s="354" t="s">
        <v>24</v>
      </c>
      <c r="D24" s="355"/>
      <c r="E24" s="46">
        <v>1</v>
      </c>
    </row>
    <row r="25" spans="1:5" ht="12.75" customHeight="1">
      <c r="A25" s="341"/>
      <c r="B25" s="353"/>
      <c r="C25" s="263"/>
      <c r="D25" s="263"/>
      <c r="E25" s="315"/>
    </row>
    <row r="26" spans="1:5" ht="21" customHeight="1">
      <c r="A26" s="342"/>
      <c r="B26" s="30" t="s">
        <v>90</v>
      </c>
      <c r="C26" s="350">
        <v>10</v>
      </c>
      <c r="D26" s="351"/>
      <c r="E26" s="352"/>
    </row>
    <row r="27" spans="1:5" ht="30" customHeight="1">
      <c r="A27" s="342"/>
      <c r="B27" s="10" t="s">
        <v>96</v>
      </c>
      <c r="C27" s="344" t="s">
        <v>136</v>
      </c>
      <c r="D27" s="345"/>
      <c r="E27" s="346"/>
    </row>
    <row r="28" spans="1:5" ht="30" customHeight="1">
      <c r="A28" s="343"/>
      <c r="B28" s="11" t="s">
        <v>93</v>
      </c>
      <c r="C28" s="347"/>
      <c r="D28" s="348"/>
      <c r="E28" s="349"/>
    </row>
    <row r="29" spans="1:5" ht="30" customHeight="1" thickBot="1">
      <c r="A29" s="338" t="s">
        <v>5</v>
      </c>
      <c r="B29" s="339"/>
      <c r="C29" s="339"/>
      <c r="D29" s="339"/>
      <c r="E29" s="340"/>
    </row>
    <row r="30" ht="39.75" customHeight="1">
      <c r="F30" s="5"/>
    </row>
  </sheetData>
  <sheetProtection/>
  <mergeCells count="32">
    <mergeCell ref="A1:E1"/>
    <mergeCell ref="A2:E2"/>
    <mergeCell ref="A3:E3"/>
    <mergeCell ref="A4:E4"/>
    <mergeCell ref="A5:E5"/>
    <mergeCell ref="A6:B6"/>
    <mergeCell ref="C6:D6"/>
    <mergeCell ref="A7:E7"/>
    <mergeCell ref="A8:E8"/>
    <mergeCell ref="C12:E12"/>
    <mergeCell ref="C13:E13"/>
    <mergeCell ref="C14:E14"/>
    <mergeCell ref="C15:E15"/>
    <mergeCell ref="A9:E9"/>
    <mergeCell ref="C10:E10"/>
    <mergeCell ref="A11:E11"/>
    <mergeCell ref="C16:E16"/>
    <mergeCell ref="C17:E17"/>
    <mergeCell ref="C18:E18"/>
    <mergeCell ref="A19:E19"/>
    <mergeCell ref="A20:B24"/>
    <mergeCell ref="C20:E20"/>
    <mergeCell ref="C21:D21"/>
    <mergeCell ref="C22:D22"/>
    <mergeCell ref="C23:D23"/>
    <mergeCell ref="C24:D24"/>
    <mergeCell ref="A25:A28"/>
    <mergeCell ref="B25:E25"/>
    <mergeCell ref="C26:E26"/>
    <mergeCell ref="C27:E27"/>
    <mergeCell ref="C28:E28"/>
    <mergeCell ref="A29:E29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I30">
      <selection activeCell="J37" sqref="J37:O41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2.7109375" style="97" customWidth="1"/>
    <col min="4" max="4" width="21.00390625" style="97" customWidth="1"/>
    <col min="5" max="5" width="15.8515625" style="97" customWidth="1"/>
    <col min="6" max="6" width="17.00390625" style="97" customWidth="1"/>
    <col min="7" max="7" width="22.7109375" style="97" customWidth="1"/>
    <col min="8" max="8" width="17.57421875" style="97" customWidth="1"/>
    <col min="9" max="10" width="22.7109375" style="97" customWidth="1"/>
    <col min="11" max="11" width="21.00390625" style="97" customWidth="1"/>
    <col min="12" max="12" width="23.00390625" style="97" customWidth="1"/>
    <col min="13" max="14" width="22.7109375" style="97" customWidth="1"/>
    <col min="15" max="15" width="28.57421875" style="97" customWidth="1"/>
    <col min="16" max="16" width="2.28125" style="56" customWidth="1"/>
    <col min="17" max="17" width="34.140625" style="97" customWidth="1"/>
    <col min="18" max="18" width="26.8515625" style="52" customWidth="1"/>
    <col min="19" max="19" width="2.28125" style="98" customWidth="1"/>
  </cols>
  <sheetData>
    <row r="1" spans="2:19" ht="12.75" customHeight="1"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6"/>
      <c r="R1" s="217"/>
      <c r="S1" s="183"/>
    </row>
    <row r="2" spans="2:19" ht="21">
      <c r="B2" s="222" t="s">
        <v>154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224"/>
      <c r="R2" s="225"/>
      <c r="S2" s="184"/>
    </row>
    <row r="3" spans="2:19" ht="21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4"/>
      <c r="R3" s="225"/>
      <c r="S3" s="184"/>
    </row>
    <row r="4" spans="2:19" ht="12.75" customHeight="1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33"/>
      <c r="P4" s="186"/>
      <c r="Q4" s="228"/>
      <c r="R4" s="229"/>
      <c r="S4" s="184"/>
    </row>
    <row r="5" spans="1:19" s="17" customFormat="1" ht="51" customHeight="1">
      <c r="A5" s="87"/>
      <c r="B5" s="188" t="s">
        <v>160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6"/>
      <c r="Q5" s="57" t="s">
        <v>155</v>
      </c>
      <c r="R5" s="57" t="s">
        <v>104</v>
      </c>
      <c r="S5" s="184"/>
    </row>
    <row r="6" spans="1:19" s="17" customFormat="1" ht="12.75" customHeight="1" thickBot="1">
      <c r="A6" s="87"/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235"/>
      <c r="P6" s="186"/>
      <c r="Q6" s="191"/>
      <c r="R6" s="192"/>
      <c r="S6" s="184"/>
    </row>
    <row r="7" spans="2:19" ht="63" customHeight="1">
      <c r="B7" s="70" t="s">
        <v>1</v>
      </c>
      <c r="C7" s="37" t="s">
        <v>3</v>
      </c>
      <c r="D7" s="57" t="s">
        <v>25</v>
      </c>
      <c r="E7" s="71" t="s">
        <v>26</v>
      </c>
      <c r="F7" s="71" t="s">
        <v>27</v>
      </c>
      <c r="G7" s="71" t="s">
        <v>28</v>
      </c>
      <c r="H7" s="71" t="s">
        <v>29</v>
      </c>
      <c r="I7" s="71" t="s">
        <v>30</v>
      </c>
      <c r="J7" s="71" t="s">
        <v>31</v>
      </c>
      <c r="K7" s="71" t="s">
        <v>32</v>
      </c>
      <c r="L7" s="71" t="s">
        <v>33</v>
      </c>
      <c r="M7" s="71" t="s">
        <v>34</v>
      </c>
      <c r="N7" s="71" t="s">
        <v>35</v>
      </c>
      <c r="O7" s="71" t="s">
        <v>139</v>
      </c>
      <c r="P7" s="186"/>
      <c r="Q7" s="99" t="s">
        <v>105</v>
      </c>
      <c r="R7" s="100"/>
      <c r="S7" s="184"/>
    </row>
    <row r="8" spans="2:19" ht="33.75" customHeight="1">
      <c r="B8" s="70"/>
      <c r="C8" s="37" t="s">
        <v>4</v>
      </c>
      <c r="D8" s="85">
        <v>1</v>
      </c>
      <c r="E8" s="85">
        <v>1</v>
      </c>
      <c r="F8" s="85">
        <v>1</v>
      </c>
      <c r="G8" s="85" t="s">
        <v>180</v>
      </c>
      <c r="H8" s="85">
        <v>1</v>
      </c>
      <c r="I8" s="85">
        <v>1.1</v>
      </c>
      <c r="J8" s="85">
        <v>1</v>
      </c>
      <c r="K8" s="85">
        <v>1</v>
      </c>
      <c r="L8" s="85">
        <v>1</v>
      </c>
      <c r="M8" s="85" t="s">
        <v>180</v>
      </c>
      <c r="N8" s="85">
        <v>1</v>
      </c>
      <c r="O8" s="85">
        <v>1</v>
      </c>
      <c r="P8" s="186"/>
      <c r="Q8" s="113" t="s">
        <v>181</v>
      </c>
      <c r="R8" s="114" t="s">
        <v>137</v>
      </c>
      <c r="S8" s="184"/>
    </row>
    <row r="9" spans="2:19" ht="44.25" customHeight="1">
      <c r="B9" s="70" t="s">
        <v>2</v>
      </c>
      <c r="C9" s="37" t="s">
        <v>88</v>
      </c>
      <c r="D9" s="115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86"/>
      <c r="Q9" s="116" t="s">
        <v>106</v>
      </c>
      <c r="R9" s="77" t="s">
        <v>136</v>
      </c>
      <c r="S9" s="184"/>
    </row>
    <row r="10" spans="2:19" ht="33.75" customHeight="1">
      <c r="B10" s="70"/>
      <c r="C10" s="37"/>
      <c r="D10" s="57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186"/>
      <c r="Q10" s="113" t="s">
        <v>107</v>
      </c>
      <c r="R10" s="77" t="s">
        <v>136</v>
      </c>
      <c r="S10" s="184"/>
    </row>
    <row r="11" spans="16:19" ht="33.75" customHeight="1">
      <c r="P11" s="186"/>
      <c r="Q11" s="101" t="s">
        <v>169</v>
      </c>
      <c r="R11" s="77" t="s">
        <v>136</v>
      </c>
      <c r="S11" s="184"/>
    </row>
    <row r="12" spans="16:19" ht="33.75" customHeight="1">
      <c r="P12" s="186"/>
      <c r="Q12" s="102" t="s">
        <v>156</v>
      </c>
      <c r="R12" s="77" t="s">
        <v>136</v>
      </c>
      <c r="S12" s="184"/>
    </row>
    <row r="13" spans="2:19" ht="33.75" customHeight="1">
      <c r="B13" s="70"/>
      <c r="C13" s="37"/>
      <c r="D13" s="37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86"/>
      <c r="Q13" s="103" t="s">
        <v>170</v>
      </c>
      <c r="R13" s="77"/>
      <c r="S13" s="184"/>
    </row>
    <row r="14" spans="1:19" s="17" customFormat="1" ht="12.75" customHeight="1" thickBot="1">
      <c r="A14" s="87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36"/>
      <c r="P14" s="186"/>
      <c r="Q14" s="212"/>
      <c r="R14" s="213"/>
      <c r="S14" s="184"/>
    </row>
    <row r="15" spans="1:19" s="17" customFormat="1" ht="51" customHeight="1">
      <c r="A15" s="87"/>
      <c r="B15" s="188" t="s">
        <v>160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6"/>
      <c r="Q15" s="57" t="s">
        <v>155</v>
      </c>
      <c r="R15" s="57" t="s">
        <v>104</v>
      </c>
      <c r="S15" s="184"/>
    </row>
    <row r="16" spans="1:19" s="17" customFormat="1" ht="12.75" customHeight="1" thickBot="1">
      <c r="A16" s="87"/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17"/>
      <c r="P16" s="186"/>
      <c r="Q16" s="206"/>
      <c r="R16" s="207"/>
      <c r="S16" s="184"/>
    </row>
    <row r="17" spans="2:19" ht="63" customHeight="1">
      <c r="B17" s="70" t="s">
        <v>1</v>
      </c>
      <c r="C17" s="37" t="s">
        <v>3</v>
      </c>
      <c r="D17" s="57" t="s">
        <v>25</v>
      </c>
      <c r="E17" s="71" t="s">
        <v>26</v>
      </c>
      <c r="F17" s="71" t="s">
        <v>27</v>
      </c>
      <c r="G17" s="71" t="s">
        <v>28</v>
      </c>
      <c r="H17" s="71" t="s">
        <v>29</v>
      </c>
      <c r="I17" s="71" t="s">
        <v>30</v>
      </c>
      <c r="J17" s="71" t="s">
        <v>31</v>
      </c>
      <c r="K17" s="71" t="s">
        <v>32</v>
      </c>
      <c r="L17" s="71" t="s">
        <v>33</v>
      </c>
      <c r="M17" s="71" t="s">
        <v>34</v>
      </c>
      <c r="N17" s="71" t="s">
        <v>35</v>
      </c>
      <c r="O17" s="71" t="s">
        <v>139</v>
      </c>
      <c r="P17" s="186"/>
      <c r="Q17" s="99" t="s">
        <v>105</v>
      </c>
      <c r="R17" s="100"/>
      <c r="S17" s="184"/>
    </row>
    <row r="18" spans="2:19" ht="49.5" customHeight="1">
      <c r="B18" s="70"/>
      <c r="C18" s="37" t="s">
        <v>4</v>
      </c>
      <c r="D18" s="85">
        <v>1</v>
      </c>
      <c r="E18" s="85">
        <v>1</v>
      </c>
      <c r="F18" s="85">
        <v>1</v>
      </c>
      <c r="G18" s="85" t="s">
        <v>180</v>
      </c>
      <c r="H18" s="85">
        <v>1</v>
      </c>
      <c r="I18" s="85">
        <v>1.1</v>
      </c>
      <c r="J18" s="85">
        <v>1</v>
      </c>
      <c r="K18" s="85">
        <v>1</v>
      </c>
      <c r="L18" s="85">
        <v>1</v>
      </c>
      <c r="M18" s="85" t="s">
        <v>180</v>
      </c>
      <c r="N18" s="85">
        <v>1</v>
      </c>
      <c r="O18" s="85">
        <v>1</v>
      </c>
      <c r="P18" s="186"/>
      <c r="Q18" s="113" t="s">
        <v>181</v>
      </c>
      <c r="R18" s="114" t="s">
        <v>137</v>
      </c>
      <c r="S18" s="184"/>
    </row>
    <row r="19" spans="2:19" ht="49.5" customHeight="1">
      <c r="B19" s="70" t="s">
        <v>2</v>
      </c>
      <c r="C19" s="37" t="s">
        <v>88</v>
      </c>
      <c r="D19" s="115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186"/>
      <c r="Q19" s="116" t="s">
        <v>106</v>
      </c>
      <c r="R19" s="77" t="s">
        <v>136</v>
      </c>
      <c r="S19" s="184"/>
    </row>
    <row r="20" spans="2:19" ht="33.75" customHeight="1">
      <c r="B20" s="70"/>
      <c r="C20" s="37"/>
      <c r="D20" s="57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186"/>
      <c r="Q20" s="113" t="s">
        <v>107</v>
      </c>
      <c r="R20" s="77" t="s">
        <v>136</v>
      </c>
      <c r="S20" s="184"/>
    </row>
    <row r="21" spans="16:19" ht="33.75" customHeight="1">
      <c r="P21" s="186"/>
      <c r="Q21" s="101" t="s">
        <v>169</v>
      </c>
      <c r="R21" s="77" t="s">
        <v>136</v>
      </c>
      <c r="S21" s="184"/>
    </row>
    <row r="22" spans="16:19" ht="33.75" customHeight="1">
      <c r="P22" s="186"/>
      <c r="Q22" s="102" t="s">
        <v>156</v>
      </c>
      <c r="R22" s="77" t="s">
        <v>136</v>
      </c>
      <c r="S22" s="184"/>
    </row>
    <row r="23" spans="2:19" ht="33.75" customHeight="1">
      <c r="B23" s="70"/>
      <c r="C23" s="37"/>
      <c r="D23" s="37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86"/>
      <c r="Q23" s="103" t="s">
        <v>170</v>
      </c>
      <c r="R23" s="77"/>
      <c r="S23" s="184"/>
    </row>
    <row r="24" spans="1:19" s="17" customFormat="1" ht="12.75" customHeight="1" thickBot="1">
      <c r="A24" s="87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36"/>
      <c r="P24" s="186"/>
      <c r="Q24" s="212"/>
      <c r="R24" s="213"/>
      <c r="S24" s="184"/>
    </row>
    <row r="25" spans="1:19" s="17" customFormat="1" ht="51" customHeight="1">
      <c r="A25" s="87"/>
      <c r="B25" s="188" t="s">
        <v>160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6"/>
      <c r="Q25" s="57" t="s">
        <v>155</v>
      </c>
      <c r="R25" s="57" t="s">
        <v>104</v>
      </c>
      <c r="S25" s="184"/>
    </row>
    <row r="26" spans="1:19" s="17" customFormat="1" ht="12.75" customHeight="1" thickBot="1">
      <c r="A26" s="87"/>
      <c r="B26" s="10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17"/>
      <c r="P26" s="186"/>
      <c r="Q26" s="206"/>
      <c r="R26" s="207"/>
      <c r="S26" s="184"/>
    </row>
    <row r="27" spans="2:19" ht="69.75" customHeight="1">
      <c r="B27" s="70" t="s">
        <v>1</v>
      </c>
      <c r="C27" s="37" t="s">
        <v>3</v>
      </c>
      <c r="D27" s="57" t="s">
        <v>25</v>
      </c>
      <c r="E27" s="71" t="s">
        <v>26</v>
      </c>
      <c r="F27" s="71" t="s">
        <v>27</v>
      </c>
      <c r="G27" s="71" t="s">
        <v>28</v>
      </c>
      <c r="H27" s="71" t="s">
        <v>29</v>
      </c>
      <c r="I27" s="71" t="s">
        <v>30</v>
      </c>
      <c r="J27" s="71" t="s">
        <v>31</v>
      </c>
      <c r="K27" s="71" t="s">
        <v>32</v>
      </c>
      <c r="L27" s="71" t="s">
        <v>33</v>
      </c>
      <c r="M27" s="71" t="s">
        <v>34</v>
      </c>
      <c r="N27" s="71" t="s">
        <v>35</v>
      </c>
      <c r="O27" s="71" t="s">
        <v>139</v>
      </c>
      <c r="P27" s="186"/>
      <c r="Q27" s="99" t="s">
        <v>105</v>
      </c>
      <c r="R27" s="100"/>
      <c r="S27" s="184"/>
    </row>
    <row r="28" spans="2:19" ht="49.5" customHeight="1">
      <c r="B28" s="70"/>
      <c r="C28" s="37" t="s">
        <v>4</v>
      </c>
      <c r="D28" s="85">
        <v>1</v>
      </c>
      <c r="E28" s="85">
        <v>1</v>
      </c>
      <c r="F28" s="85">
        <v>1</v>
      </c>
      <c r="G28" s="85" t="s">
        <v>180</v>
      </c>
      <c r="H28" s="85">
        <v>1</v>
      </c>
      <c r="I28" s="85">
        <v>1.1</v>
      </c>
      <c r="J28" s="85">
        <v>1</v>
      </c>
      <c r="K28" s="85">
        <v>1</v>
      </c>
      <c r="L28" s="85">
        <v>1</v>
      </c>
      <c r="M28" s="85" t="s">
        <v>180</v>
      </c>
      <c r="N28" s="85">
        <v>1</v>
      </c>
      <c r="O28" s="85">
        <v>1</v>
      </c>
      <c r="P28" s="186"/>
      <c r="Q28" s="113" t="s">
        <v>182</v>
      </c>
      <c r="R28" s="114" t="s">
        <v>137</v>
      </c>
      <c r="S28" s="184"/>
    </row>
    <row r="29" spans="2:19" ht="49.5" customHeight="1">
      <c r="B29" s="70" t="s">
        <v>2</v>
      </c>
      <c r="C29" s="37" t="s">
        <v>88</v>
      </c>
      <c r="D29" s="115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186"/>
      <c r="Q29" s="116" t="s">
        <v>106</v>
      </c>
      <c r="R29" s="77" t="s">
        <v>136</v>
      </c>
      <c r="S29" s="184"/>
    </row>
    <row r="30" spans="2:19" ht="33.75" customHeight="1">
      <c r="B30" s="70"/>
      <c r="C30" s="37"/>
      <c r="D30" s="57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186"/>
      <c r="Q30" s="113" t="s">
        <v>107</v>
      </c>
      <c r="R30" s="77" t="s">
        <v>136</v>
      </c>
      <c r="S30" s="184"/>
    </row>
    <row r="31" spans="16:19" ht="33.75" customHeight="1">
      <c r="P31" s="186"/>
      <c r="Q31" s="101" t="s">
        <v>169</v>
      </c>
      <c r="R31" s="77" t="s">
        <v>136</v>
      </c>
      <c r="S31" s="184"/>
    </row>
    <row r="32" spans="16:19" ht="33.75" customHeight="1">
      <c r="P32" s="186"/>
      <c r="Q32" s="102" t="s">
        <v>156</v>
      </c>
      <c r="R32" s="77" t="s">
        <v>136</v>
      </c>
      <c r="S32" s="184"/>
    </row>
    <row r="33" spans="2:19" ht="33.75" customHeight="1">
      <c r="B33" s="70"/>
      <c r="C33" s="37"/>
      <c r="D33" s="37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86"/>
      <c r="Q33" s="103" t="s">
        <v>170</v>
      </c>
      <c r="R33" s="77"/>
      <c r="S33" s="184"/>
    </row>
    <row r="34" spans="2:19" ht="12.75" customHeight="1">
      <c r="B34" s="230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9"/>
      <c r="P34" s="186"/>
      <c r="Q34" s="89"/>
      <c r="R34" s="90"/>
      <c r="S34" s="184"/>
    </row>
    <row r="35" spans="2:19" ht="46.5" customHeight="1">
      <c r="B35" s="218" t="s">
        <v>5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40"/>
      <c r="P35" s="186"/>
      <c r="Q35" s="241"/>
      <c r="R35" s="242"/>
      <c r="S35" s="184"/>
    </row>
    <row r="36" spans="2:19" ht="12.75" customHeight="1">
      <c r="B36" s="230"/>
      <c r="C36" s="243"/>
      <c r="D36" s="243"/>
      <c r="E36" s="243"/>
      <c r="F36" s="216"/>
      <c r="G36" s="216"/>
      <c r="H36" s="216"/>
      <c r="I36" s="216"/>
      <c r="J36" s="243"/>
      <c r="K36" s="243"/>
      <c r="L36" s="243"/>
      <c r="M36" s="243"/>
      <c r="N36" s="243"/>
      <c r="O36" s="244"/>
      <c r="P36" s="186"/>
      <c r="Q36" s="92"/>
      <c r="R36" s="93"/>
      <c r="S36" s="184"/>
    </row>
    <row r="37" spans="2:19" ht="31.5" customHeight="1">
      <c r="B37" s="69"/>
      <c r="C37" s="120"/>
      <c r="D37" s="120"/>
      <c r="E37" s="120"/>
      <c r="F37" s="237"/>
      <c r="G37" s="238"/>
      <c r="H37" s="237"/>
      <c r="I37" s="238"/>
      <c r="J37" s="247" t="s">
        <v>178</v>
      </c>
      <c r="K37" s="184"/>
      <c r="L37" s="119" t="s">
        <v>179</v>
      </c>
      <c r="M37" s="133"/>
      <c r="N37" s="245" t="s">
        <v>98</v>
      </c>
      <c r="O37" s="244"/>
      <c r="P37" s="186"/>
      <c r="Q37" s="37" t="s">
        <v>171</v>
      </c>
      <c r="R37" s="37" t="s">
        <v>92</v>
      </c>
      <c r="S37" s="184"/>
    </row>
    <row r="38" spans="2:19" ht="27.75" customHeight="1">
      <c r="B38" s="69"/>
      <c r="C38" s="120"/>
      <c r="D38" s="120"/>
      <c r="E38" s="120"/>
      <c r="F38" s="120"/>
      <c r="G38" s="55"/>
      <c r="H38" s="121"/>
      <c r="I38" s="121"/>
      <c r="J38" s="121"/>
      <c r="K38" s="121"/>
      <c r="L38" s="128"/>
      <c r="M38" s="48"/>
      <c r="N38" s="48"/>
      <c r="O38" s="129"/>
      <c r="P38" s="234"/>
      <c r="Q38" s="230"/>
      <c r="R38" s="231"/>
      <c r="S38" s="184"/>
    </row>
    <row r="39" spans="2:19" ht="15">
      <c r="B39" s="69"/>
      <c r="C39" s="120"/>
      <c r="D39" s="120"/>
      <c r="E39" s="120"/>
      <c r="F39" s="120"/>
      <c r="G39" s="122"/>
      <c r="H39" s="131"/>
      <c r="I39" s="132"/>
      <c r="J39" s="123"/>
      <c r="K39" s="123"/>
      <c r="L39" s="95" t="s">
        <v>21</v>
      </c>
      <c r="M39" s="96">
        <v>0.1</v>
      </c>
      <c r="N39" s="246" t="s">
        <v>100</v>
      </c>
      <c r="O39" s="244"/>
      <c r="P39" s="186"/>
      <c r="Q39" s="95" t="s">
        <v>37</v>
      </c>
      <c r="R39" s="96">
        <v>10</v>
      </c>
      <c r="S39" s="184"/>
    </row>
    <row r="40" spans="2:19" ht="15">
      <c r="B40" s="69"/>
      <c r="C40" s="120"/>
      <c r="D40" s="120"/>
      <c r="E40" s="120"/>
      <c r="F40" s="120"/>
      <c r="G40" s="122"/>
      <c r="H40" s="131"/>
      <c r="I40" s="132"/>
      <c r="J40" s="123"/>
      <c r="K40" s="123"/>
      <c r="L40" s="95" t="s">
        <v>22</v>
      </c>
      <c r="M40" s="96">
        <v>0.3</v>
      </c>
      <c r="N40" s="246" t="s">
        <v>101</v>
      </c>
      <c r="O40" s="244"/>
      <c r="P40" s="186"/>
      <c r="Q40" s="95" t="s">
        <v>38</v>
      </c>
      <c r="R40" s="96">
        <f>R39-1</f>
        <v>9</v>
      </c>
      <c r="S40" s="184"/>
    </row>
    <row r="41" spans="2:19" ht="15">
      <c r="B41" s="69"/>
      <c r="C41" s="120"/>
      <c r="D41" s="120"/>
      <c r="E41" s="120"/>
      <c r="F41" s="120"/>
      <c r="G41" s="122"/>
      <c r="H41" s="131"/>
      <c r="I41" s="132"/>
      <c r="J41" s="123"/>
      <c r="K41" s="123"/>
      <c r="L41" s="95" t="s">
        <v>23</v>
      </c>
      <c r="M41" s="96">
        <v>0.5</v>
      </c>
      <c r="N41" s="246" t="s">
        <v>102</v>
      </c>
      <c r="O41" s="244"/>
      <c r="P41" s="186"/>
      <c r="Q41" s="95" t="s">
        <v>39</v>
      </c>
      <c r="R41" s="96">
        <f aca="true" t="shared" si="0" ref="R41:R49">R40-1</f>
        <v>8</v>
      </c>
      <c r="S41" s="184"/>
    </row>
    <row r="42" spans="2:19" ht="15">
      <c r="B42" s="69"/>
      <c r="C42" s="120"/>
      <c r="D42" s="120"/>
      <c r="E42" s="120"/>
      <c r="F42" s="120"/>
      <c r="G42" s="123"/>
      <c r="H42" s="123"/>
      <c r="I42" s="123"/>
      <c r="J42" s="123"/>
      <c r="K42" s="123"/>
      <c r="L42" s="123"/>
      <c r="M42" s="123"/>
      <c r="N42" s="123"/>
      <c r="O42" s="123"/>
      <c r="P42" s="234"/>
      <c r="Q42" s="95" t="s">
        <v>40</v>
      </c>
      <c r="R42" s="96">
        <f t="shared" si="0"/>
        <v>7</v>
      </c>
      <c r="S42" s="184"/>
    </row>
    <row r="43" spans="2:19" ht="15">
      <c r="B43" s="6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4"/>
      <c r="P43" s="186"/>
      <c r="Q43" s="95" t="s">
        <v>15</v>
      </c>
      <c r="R43" s="96">
        <f t="shared" si="0"/>
        <v>6</v>
      </c>
      <c r="S43" s="184"/>
    </row>
    <row r="44" spans="2:19" ht="15">
      <c r="B44" s="69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4"/>
      <c r="P44" s="186"/>
      <c r="Q44" s="95" t="s">
        <v>9</v>
      </c>
      <c r="R44" s="96">
        <f t="shared" si="0"/>
        <v>5</v>
      </c>
      <c r="S44" s="184"/>
    </row>
    <row r="45" spans="2:19" ht="15">
      <c r="B45" s="69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4"/>
      <c r="P45" s="186"/>
      <c r="Q45" s="95" t="s">
        <v>10</v>
      </c>
      <c r="R45" s="96">
        <f t="shared" si="0"/>
        <v>4</v>
      </c>
      <c r="S45" s="184"/>
    </row>
    <row r="46" spans="2:19" ht="15">
      <c r="B46" s="6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4"/>
      <c r="P46" s="186"/>
      <c r="Q46" s="95" t="s">
        <v>11</v>
      </c>
      <c r="R46" s="96">
        <f t="shared" si="0"/>
        <v>3</v>
      </c>
      <c r="S46" s="184"/>
    </row>
    <row r="47" spans="2:19" ht="15">
      <c r="B47" s="6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4"/>
      <c r="P47" s="186"/>
      <c r="Q47" s="95" t="s">
        <v>12</v>
      </c>
      <c r="R47" s="96">
        <f t="shared" si="0"/>
        <v>2</v>
      </c>
      <c r="S47" s="184"/>
    </row>
    <row r="48" spans="2:19" ht="15">
      <c r="B48" s="6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4"/>
      <c r="P48" s="186"/>
      <c r="Q48" s="95" t="s">
        <v>13</v>
      </c>
      <c r="R48" s="96">
        <f t="shared" si="0"/>
        <v>1</v>
      </c>
      <c r="S48" s="184"/>
    </row>
    <row r="49" spans="2:19" ht="15">
      <c r="B49" s="6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4"/>
      <c r="P49" s="186"/>
      <c r="Q49" s="95" t="s">
        <v>14</v>
      </c>
      <c r="R49" s="96">
        <f t="shared" si="0"/>
        <v>0</v>
      </c>
      <c r="S49" s="184"/>
    </row>
    <row r="50" spans="2:19" ht="15">
      <c r="B50" s="92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93"/>
      <c r="P50" s="187"/>
      <c r="Q50" s="230"/>
      <c r="R50" s="231"/>
      <c r="S50" s="185"/>
    </row>
  </sheetData>
  <sheetProtection/>
  <mergeCells count="31">
    <mergeCell ref="Q50:R50"/>
    <mergeCell ref="H37:I37"/>
    <mergeCell ref="N37:O37"/>
    <mergeCell ref="N39:O39"/>
    <mergeCell ref="N40:O40"/>
    <mergeCell ref="N41:O41"/>
    <mergeCell ref="J37:K37"/>
    <mergeCell ref="F37:G37"/>
    <mergeCell ref="Q38:R38"/>
    <mergeCell ref="B34:O34"/>
    <mergeCell ref="B35:O35"/>
    <mergeCell ref="Q35:R35"/>
    <mergeCell ref="B36:O36"/>
    <mergeCell ref="B24:O24"/>
    <mergeCell ref="Q24:R24"/>
    <mergeCell ref="B25:O25"/>
    <mergeCell ref="Q26:R26"/>
    <mergeCell ref="B14:O14"/>
    <mergeCell ref="Q14:R14"/>
    <mergeCell ref="B15:O15"/>
    <mergeCell ref="Q16:R16"/>
    <mergeCell ref="B1:R1"/>
    <mergeCell ref="S1:S50"/>
    <mergeCell ref="B2:R2"/>
    <mergeCell ref="B3:R3"/>
    <mergeCell ref="B4:O4"/>
    <mergeCell ref="P4:P50"/>
    <mergeCell ref="Q4:R4"/>
    <mergeCell ref="B5:O5"/>
    <mergeCell ref="B6:O6"/>
    <mergeCell ref="Q6:R6"/>
  </mergeCells>
  <printOptions/>
  <pageMargins left="0.75" right="0.75" top="1" bottom="1" header="0.5" footer="0.5"/>
  <pageSetup fitToHeight="1" fitToWidth="1" horizontalDpi="600" verticalDpi="600" orientation="landscape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zoomScalePageLayoutView="0" workbookViewId="0" topLeftCell="M25">
      <selection activeCell="O25" sqref="O25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2.7109375" style="97" customWidth="1"/>
    <col min="4" max="4" width="22.140625" style="97" customWidth="1"/>
    <col min="5" max="5" width="23.140625" style="97" customWidth="1"/>
    <col min="6" max="6" width="27.140625" style="97" customWidth="1"/>
    <col min="7" max="10" width="22.7109375" style="97" customWidth="1"/>
    <col min="11" max="11" width="25.421875" style="97" customWidth="1"/>
    <col min="12" max="13" width="22.7109375" style="97" customWidth="1"/>
    <col min="14" max="14" width="24.140625" style="97" customWidth="1"/>
    <col min="15" max="15" width="34.140625" style="97" customWidth="1"/>
    <col min="16" max="16" width="2.28125" style="56" customWidth="1"/>
    <col min="17" max="17" width="28.7109375" style="97" customWidth="1"/>
    <col min="18" max="18" width="26.8515625" style="52" customWidth="1"/>
    <col min="19" max="19" width="2.28125" style="98" customWidth="1"/>
  </cols>
  <sheetData>
    <row r="1" spans="2:19" ht="12.75" customHeight="1"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6"/>
      <c r="R1" s="217"/>
      <c r="S1" s="183"/>
    </row>
    <row r="2" spans="2:19" ht="21">
      <c r="B2" s="222" t="s">
        <v>153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224"/>
      <c r="R2" s="225"/>
      <c r="S2" s="184"/>
    </row>
    <row r="3" spans="2:19" ht="21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4"/>
      <c r="R3" s="225"/>
      <c r="S3" s="184"/>
    </row>
    <row r="4" spans="2:19" ht="12.75" customHeight="1" thickBot="1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33"/>
      <c r="P4" s="186"/>
      <c r="Q4" s="228"/>
      <c r="R4" s="229"/>
      <c r="S4" s="184"/>
    </row>
    <row r="5" spans="2:19" ht="49.5" customHeight="1">
      <c r="B5" s="70" t="s">
        <v>1</v>
      </c>
      <c r="C5" s="37" t="s">
        <v>3</v>
      </c>
      <c r="D5" s="57" t="s">
        <v>25</v>
      </c>
      <c r="E5" s="71" t="s">
        <v>26</v>
      </c>
      <c r="F5" s="71" t="s">
        <v>27</v>
      </c>
      <c r="G5" s="71" t="s">
        <v>28</v>
      </c>
      <c r="H5" s="71" t="s">
        <v>29</v>
      </c>
      <c r="I5" s="71" t="s">
        <v>30</v>
      </c>
      <c r="J5" s="71" t="s">
        <v>31</v>
      </c>
      <c r="K5" s="71" t="s">
        <v>32</v>
      </c>
      <c r="L5" s="71" t="s">
        <v>33</v>
      </c>
      <c r="M5" s="71" t="s">
        <v>34</v>
      </c>
      <c r="N5" s="71" t="s">
        <v>35</v>
      </c>
      <c r="O5" s="71" t="s">
        <v>36</v>
      </c>
      <c r="P5" s="186"/>
      <c r="Q5" s="126" t="s">
        <v>90</v>
      </c>
      <c r="R5" s="73">
        <v>10</v>
      </c>
      <c r="S5" s="184"/>
    </row>
    <row r="6" spans="2:19" ht="60" customHeight="1">
      <c r="B6" s="78"/>
      <c r="C6" s="57" t="s">
        <v>140</v>
      </c>
      <c r="D6" s="75" t="s">
        <v>41</v>
      </c>
      <c r="E6" s="127" t="s">
        <v>184</v>
      </c>
      <c r="F6" s="127" t="s">
        <v>183</v>
      </c>
      <c r="G6" s="127" t="s">
        <v>42</v>
      </c>
      <c r="H6" s="127" t="s">
        <v>43</v>
      </c>
      <c r="I6" s="127" t="s">
        <v>44</v>
      </c>
      <c r="J6" s="127" t="s">
        <v>185</v>
      </c>
      <c r="K6" s="127" t="s">
        <v>45</v>
      </c>
      <c r="L6" s="127" t="s">
        <v>46</v>
      </c>
      <c r="M6" s="127"/>
      <c r="N6" s="127" t="s">
        <v>47</v>
      </c>
      <c r="O6" s="75" t="s">
        <v>48</v>
      </c>
      <c r="P6" s="186"/>
      <c r="Q6" s="76" t="s">
        <v>96</v>
      </c>
      <c r="R6" s="77" t="s">
        <v>136</v>
      </c>
      <c r="S6" s="184"/>
    </row>
    <row r="7" spans="2:19" ht="49.5" customHeight="1">
      <c r="B7" s="70" t="s">
        <v>2</v>
      </c>
      <c r="C7" s="57" t="s">
        <v>97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186"/>
      <c r="Q7" s="79" t="s">
        <v>93</v>
      </c>
      <c r="R7" s="80"/>
      <c r="S7" s="184"/>
    </row>
    <row r="8" spans="2:19" ht="49.5" customHeight="1">
      <c r="B8" s="70"/>
      <c r="C8" s="5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186"/>
      <c r="Q8" s="11"/>
      <c r="R8" s="86"/>
      <c r="S8" s="184"/>
    </row>
    <row r="9" spans="1:19" s="17" customFormat="1" ht="12.75" customHeight="1" thickBot="1">
      <c r="A9" s="8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36"/>
      <c r="P9" s="186"/>
      <c r="Q9" s="210"/>
      <c r="R9" s="211"/>
      <c r="S9" s="184"/>
    </row>
    <row r="10" spans="2:19" ht="49.5" customHeight="1">
      <c r="B10" s="70" t="s">
        <v>1</v>
      </c>
      <c r="C10" s="37" t="s">
        <v>3</v>
      </c>
      <c r="D10" s="57" t="s">
        <v>25</v>
      </c>
      <c r="E10" s="71" t="s">
        <v>26</v>
      </c>
      <c r="F10" s="71" t="s">
        <v>27</v>
      </c>
      <c r="G10" s="71" t="s">
        <v>28</v>
      </c>
      <c r="H10" s="71" t="s">
        <v>29</v>
      </c>
      <c r="I10" s="71" t="s">
        <v>30</v>
      </c>
      <c r="J10" s="71" t="s">
        <v>31</v>
      </c>
      <c r="K10" s="71" t="s">
        <v>32</v>
      </c>
      <c r="L10" s="71" t="s">
        <v>33</v>
      </c>
      <c r="M10" s="71" t="s">
        <v>34</v>
      </c>
      <c r="N10" s="71" t="s">
        <v>35</v>
      </c>
      <c r="O10" s="71" t="s">
        <v>36</v>
      </c>
      <c r="P10" s="186"/>
      <c r="Q10" s="126" t="s">
        <v>90</v>
      </c>
      <c r="R10" s="73">
        <v>10</v>
      </c>
      <c r="S10" s="184"/>
    </row>
    <row r="11" spans="2:19" ht="74.25" customHeight="1">
      <c r="B11" s="70"/>
      <c r="C11" s="57" t="s">
        <v>140</v>
      </c>
      <c r="D11" s="75" t="s">
        <v>41</v>
      </c>
      <c r="E11" s="127" t="s">
        <v>184</v>
      </c>
      <c r="F11" s="127" t="s">
        <v>183</v>
      </c>
      <c r="G11" s="127" t="s">
        <v>42</v>
      </c>
      <c r="H11" s="127" t="s">
        <v>43</v>
      </c>
      <c r="I11" s="127" t="s">
        <v>44</v>
      </c>
      <c r="J11" s="127" t="s">
        <v>185</v>
      </c>
      <c r="K11" s="127" t="s">
        <v>45</v>
      </c>
      <c r="L11" s="127" t="s">
        <v>46</v>
      </c>
      <c r="M11" s="127"/>
      <c r="N11" s="127" t="s">
        <v>47</v>
      </c>
      <c r="O11" s="75" t="s">
        <v>48</v>
      </c>
      <c r="P11" s="186"/>
      <c r="Q11" s="76" t="s">
        <v>96</v>
      </c>
      <c r="R11" s="77" t="s">
        <v>136</v>
      </c>
      <c r="S11" s="184"/>
    </row>
    <row r="12" spans="2:19" ht="49.5" customHeight="1">
      <c r="B12" s="70" t="s">
        <v>2</v>
      </c>
      <c r="C12" s="57" t="s">
        <v>97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86"/>
      <c r="Q12" s="79" t="s">
        <v>93</v>
      </c>
      <c r="R12" s="80"/>
      <c r="S12" s="184"/>
    </row>
    <row r="13" spans="2:19" ht="49.5" customHeight="1">
      <c r="B13" s="70"/>
      <c r="C13" s="5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86"/>
      <c r="Q13" s="11"/>
      <c r="R13" s="86"/>
      <c r="S13" s="184"/>
    </row>
    <row r="14" spans="1:19" s="17" customFormat="1" ht="12.75" customHeight="1" thickBot="1">
      <c r="A14" s="87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36"/>
      <c r="P14" s="186"/>
      <c r="Q14" s="210"/>
      <c r="R14" s="211"/>
      <c r="S14" s="184"/>
    </row>
    <row r="15" spans="2:19" ht="63" customHeight="1">
      <c r="B15" s="70" t="s">
        <v>1</v>
      </c>
      <c r="C15" s="37" t="s">
        <v>3</v>
      </c>
      <c r="D15" s="57" t="s">
        <v>25</v>
      </c>
      <c r="E15" s="71" t="s">
        <v>26</v>
      </c>
      <c r="F15" s="71" t="s">
        <v>27</v>
      </c>
      <c r="G15" s="71" t="s">
        <v>28</v>
      </c>
      <c r="H15" s="71" t="s">
        <v>29</v>
      </c>
      <c r="I15" s="71" t="s">
        <v>30</v>
      </c>
      <c r="J15" s="71" t="s">
        <v>31</v>
      </c>
      <c r="K15" s="71" t="s">
        <v>32</v>
      </c>
      <c r="L15" s="71" t="s">
        <v>33</v>
      </c>
      <c r="M15" s="71" t="s">
        <v>34</v>
      </c>
      <c r="N15" s="71" t="s">
        <v>35</v>
      </c>
      <c r="O15" s="71" t="s">
        <v>36</v>
      </c>
      <c r="P15" s="186"/>
      <c r="Q15" s="126" t="s">
        <v>90</v>
      </c>
      <c r="R15" s="73">
        <v>10</v>
      </c>
      <c r="S15" s="184"/>
    </row>
    <row r="16" spans="2:19" ht="78" customHeight="1">
      <c r="B16" s="70"/>
      <c r="C16" s="57" t="s">
        <v>140</v>
      </c>
      <c r="D16" s="75" t="s">
        <v>41</v>
      </c>
      <c r="E16" s="127" t="s">
        <v>184</v>
      </c>
      <c r="F16" s="127" t="s">
        <v>183</v>
      </c>
      <c r="G16" s="127" t="s">
        <v>42</v>
      </c>
      <c r="H16" s="127" t="s">
        <v>43</v>
      </c>
      <c r="I16" s="127" t="s">
        <v>44</v>
      </c>
      <c r="J16" s="127" t="s">
        <v>185</v>
      </c>
      <c r="K16" s="127" t="s">
        <v>45</v>
      </c>
      <c r="L16" s="127" t="s">
        <v>46</v>
      </c>
      <c r="M16" s="127"/>
      <c r="N16" s="127" t="s">
        <v>47</v>
      </c>
      <c r="O16" s="75" t="s">
        <v>48</v>
      </c>
      <c r="P16" s="186"/>
      <c r="Q16" s="76" t="s">
        <v>96</v>
      </c>
      <c r="R16" s="77" t="s">
        <v>136</v>
      </c>
      <c r="S16" s="184"/>
    </row>
    <row r="17" spans="2:19" ht="54" customHeight="1">
      <c r="B17" s="70" t="s">
        <v>2</v>
      </c>
      <c r="C17" s="57" t="s">
        <v>97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186"/>
      <c r="Q17" s="79" t="s">
        <v>93</v>
      </c>
      <c r="R17" s="80"/>
      <c r="S17" s="184"/>
    </row>
    <row r="18" spans="2:19" ht="54" customHeight="1">
      <c r="B18" s="70"/>
      <c r="C18" s="5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186"/>
      <c r="Q18" s="11"/>
      <c r="R18" s="86"/>
      <c r="S18" s="184"/>
    </row>
    <row r="19" spans="1:19" s="17" customFormat="1" ht="12.75" customHeight="1" thickBot="1">
      <c r="A19" s="87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36"/>
      <c r="P19" s="186"/>
      <c r="Q19" s="210"/>
      <c r="R19" s="211"/>
      <c r="S19" s="184"/>
    </row>
    <row r="20" spans="2:19" ht="49.5" customHeight="1">
      <c r="B20" s="70" t="s">
        <v>1</v>
      </c>
      <c r="C20" s="37" t="s">
        <v>3</v>
      </c>
      <c r="D20" s="57" t="s">
        <v>25</v>
      </c>
      <c r="E20" s="71" t="s">
        <v>26</v>
      </c>
      <c r="F20" s="71" t="s">
        <v>27</v>
      </c>
      <c r="G20" s="71" t="s">
        <v>28</v>
      </c>
      <c r="H20" s="71" t="s">
        <v>29</v>
      </c>
      <c r="I20" s="71" t="s">
        <v>30</v>
      </c>
      <c r="J20" s="71" t="s">
        <v>31</v>
      </c>
      <c r="K20" s="71" t="s">
        <v>32</v>
      </c>
      <c r="L20" s="71" t="s">
        <v>33</v>
      </c>
      <c r="M20" s="71" t="s">
        <v>34</v>
      </c>
      <c r="N20" s="71" t="s">
        <v>35</v>
      </c>
      <c r="O20" s="71" t="s">
        <v>36</v>
      </c>
      <c r="P20" s="186"/>
      <c r="Q20" s="126" t="s">
        <v>90</v>
      </c>
      <c r="R20" s="73">
        <v>10</v>
      </c>
      <c r="S20" s="184"/>
    </row>
    <row r="21" spans="2:19" ht="78" customHeight="1">
      <c r="B21" s="70"/>
      <c r="C21" s="57" t="s">
        <v>140</v>
      </c>
      <c r="D21" s="75" t="s">
        <v>41</v>
      </c>
      <c r="E21" s="127" t="s">
        <v>184</v>
      </c>
      <c r="F21" s="127" t="s">
        <v>183</v>
      </c>
      <c r="G21" s="127" t="s">
        <v>42</v>
      </c>
      <c r="H21" s="127" t="s">
        <v>43</v>
      </c>
      <c r="I21" s="127" t="s">
        <v>44</v>
      </c>
      <c r="J21" s="127" t="s">
        <v>185</v>
      </c>
      <c r="K21" s="127" t="s">
        <v>45</v>
      </c>
      <c r="L21" s="127" t="s">
        <v>46</v>
      </c>
      <c r="M21" s="127"/>
      <c r="N21" s="127" t="s">
        <v>47</v>
      </c>
      <c r="O21" s="75" t="s">
        <v>48</v>
      </c>
      <c r="P21" s="186"/>
      <c r="Q21" s="76" t="s">
        <v>96</v>
      </c>
      <c r="R21" s="77" t="s">
        <v>136</v>
      </c>
      <c r="S21" s="184"/>
    </row>
    <row r="22" spans="2:19" ht="49.5" customHeight="1">
      <c r="B22" s="70" t="s">
        <v>2</v>
      </c>
      <c r="C22" s="57" t="s">
        <v>97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86"/>
      <c r="Q22" s="79" t="s">
        <v>93</v>
      </c>
      <c r="R22" s="80"/>
      <c r="S22" s="184"/>
    </row>
    <row r="23" spans="2:19" ht="49.5" customHeight="1">
      <c r="B23" s="70"/>
      <c r="C23" s="5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86"/>
      <c r="Q23" s="11"/>
      <c r="R23" s="86"/>
      <c r="S23" s="184"/>
    </row>
    <row r="24" spans="1:19" s="17" customFormat="1" ht="12.75" customHeight="1" thickBot="1">
      <c r="A24" s="87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36"/>
      <c r="P24" s="186"/>
      <c r="Q24" s="210"/>
      <c r="R24" s="211"/>
      <c r="S24" s="184"/>
    </row>
    <row r="25" spans="2:19" ht="49.5" customHeight="1">
      <c r="B25" s="70" t="s">
        <v>1</v>
      </c>
      <c r="C25" s="37" t="s">
        <v>3</v>
      </c>
      <c r="D25" s="57" t="s">
        <v>25</v>
      </c>
      <c r="E25" s="71" t="s">
        <v>26</v>
      </c>
      <c r="F25" s="71" t="s">
        <v>27</v>
      </c>
      <c r="G25" s="71" t="s">
        <v>28</v>
      </c>
      <c r="H25" s="71" t="s">
        <v>29</v>
      </c>
      <c r="I25" s="71" t="s">
        <v>30</v>
      </c>
      <c r="J25" s="71" t="s">
        <v>31</v>
      </c>
      <c r="K25" s="71" t="s">
        <v>32</v>
      </c>
      <c r="L25" s="71" t="s">
        <v>33</v>
      </c>
      <c r="M25" s="71" t="s">
        <v>34</v>
      </c>
      <c r="N25" s="71" t="s">
        <v>35</v>
      </c>
      <c r="O25" s="71" t="s">
        <v>36</v>
      </c>
      <c r="P25" s="186"/>
      <c r="Q25" s="126" t="s">
        <v>90</v>
      </c>
      <c r="R25" s="73">
        <v>10</v>
      </c>
      <c r="S25" s="184"/>
    </row>
    <row r="26" spans="2:19" ht="78" customHeight="1">
      <c r="B26" s="70"/>
      <c r="C26" s="57" t="s">
        <v>140</v>
      </c>
      <c r="D26" s="75" t="s">
        <v>41</v>
      </c>
      <c r="E26" s="127" t="s">
        <v>184</v>
      </c>
      <c r="F26" s="127" t="s">
        <v>183</v>
      </c>
      <c r="G26" s="127" t="s">
        <v>42</v>
      </c>
      <c r="H26" s="127" t="s">
        <v>43</v>
      </c>
      <c r="I26" s="127" t="s">
        <v>44</v>
      </c>
      <c r="J26" s="127" t="s">
        <v>185</v>
      </c>
      <c r="K26" s="127" t="s">
        <v>45</v>
      </c>
      <c r="L26" s="127" t="s">
        <v>46</v>
      </c>
      <c r="M26" s="127"/>
      <c r="N26" s="127" t="s">
        <v>47</v>
      </c>
      <c r="O26" s="75" t="s">
        <v>48</v>
      </c>
      <c r="P26" s="186"/>
      <c r="Q26" s="76" t="s">
        <v>96</v>
      </c>
      <c r="R26" s="77" t="s">
        <v>136</v>
      </c>
      <c r="S26" s="184"/>
    </row>
    <row r="27" spans="2:19" ht="49.5" customHeight="1">
      <c r="B27" s="70" t="s">
        <v>2</v>
      </c>
      <c r="C27" s="57" t="s">
        <v>97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186"/>
      <c r="Q27" s="79" t="s">
        <v>93</v>
      </c>
      <c r="R27" s="80"/>
      <c r="S27" s="184"/>
    </row>
    <row r="28" spans="2:19" ht="49.5" customHeight="1">
      <c r="B28" s="70"/>
      <c r="C28" s="5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86"/>
      <c r="Q28" s="11"/>
      <c r="R28" s="86"/>
      <c r="S28" s="184"/>
    </row>
    <row r="29" spans="2:19" ht="12.75" customHeight="1">
      <c r="B29" s="230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9"/>
      <c r="P29" s="186"/>
      <c r="Q29" s="89"/>
      <c r="R29" s="90"/>
      <c r="S29" s="184"/>
    </row>
    <row r="30" spans="2:19" ht="46.5" customHeight="1">
      <c r="B30" s="218" t="s">
        <v>5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40"/>
      <c r="P30" s="186"/>
      <c r="Q30" s="241"/>
      <c r="R30" s="242"/>
      <c r="S30" s="184"/>
    </row>
    <row r="31" spans="2:19" ht="12.75" customHeight="1">
      <c r="B31" s="195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7"/>
      <c r="P31" s="186"/>
      <c r="Q31" s="92"/>
      <c r="R31" s="93"/>
      <c r="S31" s="184"/>
    </row>
    <row r="32" spans="2:19" ht="12.75" customHeight="1">
      <c r="B32" s="202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184"/>
      <c r="P32" s="186"/>
      <c r="Q32" s="37" t="s">
        <v>165</v>
      </c>
      <c r="R32" s="37" t="s">
        <v>166</v>
      </c>
      <c r="S32" s="184"/>
    </row>
    <row r="33" spans="2:19" ht="12.75" customHeight="1">
      <c r="B33" s="202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184"/>
      <c r="P33" s="186"/>
      <c r="Q33" s="230"/>
      <c r="R33" s="231"/>
      <c r="S33" s="184"/>
    </row>
    <row r="34" spans="2:19" ht="15">
      <c r="B34" s="202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184"/>
      <c r="P34" s="186"/>
      <c r="Q34" s="95" t="s">
        <v>21</v>
      </c>
      <c r="R34" s="96">
        <v>0.1</v>
      </c>
      <c r="S34" s="184"/>
    </row>
    <row r="35" spans="2:19" ht="15">
      <c r="B35" s="202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184"/>
      <c r="P35" s="186"/>
      <c r="Q35" s="95" t="s">
        <v>22</v>
      </c>
      <c r="R35" s="96">
        <v>0.3</v>
      </c>
      <c r="S35" s="184"/>
    </row>
    <row r="36" spans="2:19" ht="15">
      <c r="B36" s="202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184"/>
      <c r="P36" s="186"/>
      <c r="Q36" s="95" t="s">
        <v>23</v>
      </c>
      <c r="R36" s="96">
        <v>0.5</v>
      </c>
      <c r="S36" s="184"/>
    </row>
    <row r="37" spans="2:19" ht="15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184"/>
      <c r="P37" s="186"/>
      <c r="Q37" s="95" t="s">
        <v>167</v>
      </c>
      <c r="R37" s="96">
        <v>0.8</v>
      </c>
      <c r="S37" s="184"/>
    </row>
    <row r="38" spans="2:19" ht="15">
      <c r="B38" s="204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185"/>
      <c r="P38" s="187"/>
      <c r="Q38" s="230"/>
      <c r="R38" s="231"/>
      <c r="S38" s="185"/>
    </row>
  </sheetData>
  <sheetProtection/>
  <mergeCells count="21">
    <mergeCell ref="Q24:R24"/>
    <mergeCell ref="Q38:R38"/>
    <mergeCell ref="Q4:R4"/>
    <mergeCell ref="B24:O24"/>
    <mergeCell ref="Q9:R9"/>
    <mergeCell ref="B30:O30"/>
    <mergeCell ref="Q30:R30"/>
    <mergeCell ref="B19:O19"/>
    <mergeCell ref="B9:O9"/>
    <mergeCell ref="B29:O29"/>
    <mergeCell ref="B14:O14"/>
    <mergeCell ref="Q14:R14"/>
    <mergeCell ref="Q19:R19"/>
    <mergeCell ref="B1:R1"/>
    <mergeCell ref="S1:S38"/>
    <mergeCell ref="B2:R2"/>
    <mergeCell ref="B3:R3"/>
    <mergeCell ref="B4:O4"/>
    <mergeCell ref="P4:P38"/>
    <mergeCell ref="B31:O38"/>
    <mergeCell ref="Q33:R33"/>
  </mergeCells>
  <printOptions/>
  <pageMargins left="0.75" right="0.75" top="1" bottom="1" header="0.5" footer="0.5"/>
  <pageSetup fitToHeight="1" fitToWidth="1" horizontalDpi="600" verticalDpi="6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80" zoomScaleNormal="80" zoomScalePageLayoutView="0" workbookViewId="0" topLeftCell="A10">
      <selection activeCell="A31" sqref="A31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310"/>
      <c r="B1" s="311"/>
      <c r="C1" s="311"/>
      <c r="D1" s="312"/>
    </row>
    <row r="2" spans="1:4" s="17" customFormat="1" ht="48.75" customHeight="1" thickBot="1">
      <c r="A2" s="248" t="s">
        <v>160</v>
      </c>
      <c r="B2" s="249"/>
      <c r="C2" s="249"/>
      <c r="D2" s="250"/>
    </row>
    <row r="3" spans="1:4" s="17" customFormat="1" ht="12.75" customHeight="1" thickBot="1">
      <c r="A3" s="313"/>
      <c r="B3" s="311"/>
      <c r="C3" s="311"/>
      <c r="D3" s="312"/>
    </row>
    <row r="4" spans="1:4" ht="18" thickBot="1">
      <c r="A4" s="316" t="s">
        <v>202</v>
      </c>
      <c r="B4" s="317"/>
      <c r="C4" s="317"/>
      <c r="D4" s="318"/>
    </row>
    <row r="5" spans="1:4" ht="15">
      <c r="A5" s="267" t="s">
        <v>152</v>
      </c>
      <c r="B5" s="268"/>
      <c r="C5" s="268"/>
      <c r="D5" s="269"/>
    </row>
    <row r="6" spans="1:4" ht="15">
      <c r="A6" s="319" t="s">
        <v>0</v>
      </c>
      <c r="B6" s="320"/>
      <c r="C6" s="320"/>
      <c r="D6" s="321"/>
    </row>
    <row r="7" spans="1:4" ht="12.75" customHeight="1">
      <c r="A7" s="251"/>
      <c r="B7" s="252"/>
      <c r="C7" s="252"/>
      <c r="D7" s="253"/>
    </row>
    <row r="8" spans="1:4" ht="19.5" customHeight="1">
      <c r="A8" s="254" t="s">
        <v>1</v>
      </c>
      <c r="B8" s="255"/>
      <c r="C8" s="12" t="s">
        <v>2</v>
      </c>
      <c r="D8" s="2" t="s">
        <v>7</v>
      </c>
    </row>
    <row r="9" spans="1:4" ht="12.75" customHeight="1">
      <c r="A9" s="272"/>
      <c r="B9" s="252"/>
      <c r="C9" s="252"/>
      <c r="D9" s="253"/>
    </row>
    <row r="10" spans="1:4" ht="18" customHeight="1">
      <c r="A10" s="270" t="s">
        <v>230</v>
      </c>
      <c r="B10" s="243"/>
      <c r="C10" s="243"/>
      <c r="D10" s="271"/>
    </row>
    <row r="11" spans="1:4" ht="78" customHeight="1">
      <c r="A11" s="273" t="s">
        <v>240</v>
      </c>
      <c r="B11" s="243"/>
      <c r="C11" s="243"/>
      <c r="D11" s="271"/>
    </row>
    <row r="12" spans="1:4" ht="12.75" customHeight="1">
      <c r="A12" s="272"/>
      <c r="B12" s="252"/>
      <c r="C12" s="252"/>
      <c r="D12" s="253"/>
    </row>
    <row r="13" spans="1:4" ht="19.5" customHeight="1">
      <c r="A13" s="38" t="s">
        <v>3</v>
      </c>
      <c r="B13" s="39" t="s">
        <v>4</v>
      </c>
      <c r="C13" s="266" t="s">
        <v>88</v>
      </c>
      <c r="D13" s="257"/>
    </row>
    <row r="14" spans="1:4" ht="12.75" customHeight="1">
      <c r="A14" s="314"/>
      <c r="B14" s="263"/>
      <c r="C14" s="263"/>
      <c r="D14" s="315"/>
    </row>
    <row r="15" spans="1:4" ht="24.75" customHeight="1">
      <c r="A15" s="8" t="s">
        <v>231</v>
      </c>
      <c r="B15" s="4">
        <v>1.25</v>
      </c>
      <c r="C15" s="256"/>
      <c r="D15" s="257"/>
    </row>
    <row r="16" spans="1:4" ht="30" customHeight="1">
      <c r="A16" s="9" t="s">
        <v>232</v>
      </c>
      <c r="B16" s="4">
        <v>1.25</v>
      </c>
      <c r="C16" s="256"/>
      <c r="D16" s="257"/>
    </row>
    <row r="17" spans="1:4" ht="30" customHeight="1">
      <c r="A17" s="9" t="s">
        <v>233</v>
      </c>
      <c r="B17" s="4">
        <v>1.25</v>
      </c>
      <c r="C17" s="256"/>
      <c r="D17" s="257"/>
    </row>
    <row r="18" spans="1:4" ht="30" customHeight="1">
      <c r="A18" s="8" t="s">
        <v>234</v>
      </c>
      <c r="B18" s="4">
        <v>1.25</v>
      </c>
      <c r="C18" s="256"/>
      <c r="D18" s="257"/>
    </row>
    <row r="19" spans="1:4" ht="30" customHeight="1">
      <c r="A19" s="9" t="s">
        <v>241</v>
      </c>
      <c r="B19" s="4">
        <v>1.25</v>
      </c>
      <c r="C19" s="256"/>
      <c r="D19" s="257"/>
    </row>
    <row r="20" spans="1:4" ht="30" customHeight="1">
      <c r="A20" s="8" t="s">
        <v>242</v>
      </c>
      <c r="B20" s="4">
        <v>1.25</v>
      </c>
      <c r="C20" s="256"/>
      <c r="D20" s="257"/>
    </row>
    <row r="21" spans="1:4" ht="35.25" customHeight="1">
      <c r="A21" s="8" t="s">
        <v>243</v>
      </c>
      <c r="B21" s="4">
        <v>1.25</v>
      </c>
      <c r="C21" s="256"/>
      <c r="D21" s="257"/>
    </row>
    <row r="22" spans="1:4" ht="30" customHeight="1">
      <c r="A22" s="9" t="s">
        <v>244</v>
      </c>
      <c r="B22" s="4">
        <v>1.25</v>
      </c>
      <c r="C22" s="256"/>
      <c r="D22" s="257"/>
    </row>
    <row r="23" spans="1:4" ht="12.75" customHeight="1">
      <c r="A23" s="262"/>
      <c r="B23" s="263"/>
      <c r="C23" s="263"/>
      <c r="D23" s="315"/>
    </row>
    <row r="24" spans="1:4" s="17" customFormat="1" ht="46.5" customHeight="1">
      <c r="A24" s="279" t="s">
        <v>249</v>
      </c>
      <c r="B24" s="280"/>
      <c r="C24" s="281" t="s">
        <v>98</v>
      </c>
      <c r="D24" s="282"/>
    </row>
    <row r="25" spans="1:4" ht="15" customHeight="1">
      <c r="A25" s="13" t="s">
        <v>99</v>
      </c>
      <c r="B25" s="22">
        <v>0.1</v>
      </c>
      <c r="C25" s="274" t="s">
        <v>246</v>
      </c>
      <c r="D25" s="275"/>
    </row>
    <row r="26" spans="1:4" ht="15" customHeight="1">
      <c r="A26" s="13" t="s">
        <v>22</v>
      </c>
      <c r="B26" s="22">
        <v>0.3</v>
      </c>
      <c r="C26" s="274" t="s">
        <v>247</v>
      </c>
      <c r="D26" s="275"/>
    </row>
    <row r="27" spans="1:4" ht="15" customHeight="1">
      <c r="A27" s="13" t="s">
        <v>23</v>
      </c>
      <c r="B27" s="22">
        <v>0.5</v>
      </c>
      <c r="C27" s="297" t="s">
        <v>248</v>
      </c>
      <c r="D27" s="298"/>
    </row>
    <row r="28" spans="1:4" ht="12.75" customHeight="1" thickBot="1">
      <c r="A28" s="259"/>
      <c r="B28" s="260"/>
      <c r="C28" s="260"/>
      <c r="D28" s="261"/>
    </row>
    <row r="29" spans="1:4" ht="33" customHeight="1">
      <c r="A29" s="34" t="s">
        <v>103</v>
      </c>
      <c r="B29" s="43" t="s">
        <v>92</v>
      </c>
      <c r="C29" s="64" t="s">
        <v>155</v>
      </c>
      <c r="D29" s="40" t="s">
        <v>104</v>
      </c>
    </row>
    <row r="30" spans="1:4" ht="12.75" customHeight="1" thickBot="1">
      <c r="A30" s="262"/>
      <c r="B30" s="263"/>
      <c r="C30" s="264"/>
      <c r="D30" s="265"/>
    </row>
    <row r="31" spans="1:4" ht="20.25" customHeight="1">
      <c r="A31" s="20" t="s">
        <v>39</v>
      </c>
      <c r="B31" s="23">
        <v>10</v>
      </c>
      <c r="C31" s="59" t="s">
        <v>124</v>
      </c>
      <c r="D31" s="60"/>
    </row>
    <row r="32" spans="1:4" s="3" customFormat="1" ht="12.75" customHeight="1">
      <c r="A32" s="25" t="s">
        <v>40</v>
      </c>
      <c r="B32" s="23">
        <f>B31-1.25</f>
        <v>8.75</v>
      </c>
      <c r="C32" s="299" t="s">
        <v>125</v>
      </c>
      <c r="D32" s="258" t="s">
        <v>136</v>
      </c>
    </row>
    <row r="33" spans="1:4" s="3" customFormat="1" ht="12.75" customHeight="1">
      <c r="A33" s="25" t="s">
        <v>15</v>
      </c>
      <c r="B33" s="23">
        <f aca="true" t="shared" si="0" ref="B33:B39">B32-1.25</f>
        <v>7.5</v>
      </c>
      <c r="C33" s="300"/>
      <c r="D33" s="258"/>
    </row>
    <row r="34" spans="1:4" s="3" customFormat="1" ht="12.75" customHeight="1">
      <c r="A34" s="20" t="s">
        <v>9</v>
      </c>
      <c r="B34" s="23">
        <f t="shared" si="0"/>
        <v>6.25</v>
      </c>
      <c r="C34" s="299" t="s">
        <v>126</v>
      </c>
      <c r="D34" s="258" t="s">
        <v>136</v>
      </c>
    </row>
    <row r="35" spans="1:4" ht="12.75" customHeight="1">
      <c r="A35" s="20" t="s">
        <v>10</v>
      </c>
      <c r="B35" s="23">
        <f t="shared" si="0"/>
        <v>5</v>
      </c>
      <c r="C35" s="300"/>
      <c r="D35" s="258"/>
    </row>
    <row r="36" spans="1:4" ht="12.75" customHeight="1">
      <c r="A36" s="20" t="s">
        <v>11</v>
      </c>
      <c r="B36" s="23">
        <f t="shared" si="0"/>
        <v>3.75</v>
      </c>
      <c r="C36" s="283" t="s">
        <v>157</v>
      </c>
      <c r="D36" s="308" t="s">
        <v>136</v>
      </c>
    </row>
    <row r="37" spans="1:4" ht="12.75" customHeight="1">
      <c r="A37" s="20" t="s">
        <v>12</v>
      </c>
      <c r="B37" s="23">
        <f t="shared" si="0"/>
        <v>2.5</v>
      </c>
      <c r="C37" s="283"/>
      <c r="D37" s="309"/>
    </row>
    <row r="38" spans="1:4" ht="12.75" customHeight="1">
      <c r="A38" s="20" t="s">
        <v>13</v>
      </c>
      <c r="B38" s="23">
        <f t="shared" si="0"/>
        <v>1.25</v>
      </c>
      <c r="C38" s="287" t="s">
        <v>127</v>
      </c>
      <c r="D38" s="289"/>
    </row>
    <row r="39" spans="1:4" ht="12.75" customHeight="1" thickBot="1">
      <c r="A39" s="20" t="s">
        <v>14</v>
      </c>
      <c r="B39" s="23">
        <f t="shared" si="0"/>
        <v>0</v>
      </c>
      <c r="C39" s="288"/>
      <c r="D39" s="290"/>
    </row>
    <row r="40" spans="1:4" ht="12.75" customHeight="1">
      <c r="A40" s="291"/>
      <c r="B40" s="292"/>
      <c r="C40" s="301"/>
      <c r="D40" s="302"/>
    </row>
    <row r="41" spans="1:4" ht="12.75" customHeight="1">
      <c r="A41" s="293"/>
      <c r="B41" s="294"/>
      <c r="C41" s="301"/>
      <c r="D41" s="303"/>
    </row>
    <row r="42" spans="1:4" ht="12.75" customHeight="1">
      <c r="A42" s="293"/>
      <c r="B42" s="294"/>
      <c r="C42" s="304"/>
      <c r="D42" s="306"/>
    </row>
    <row r="43" spans="1:4" ht="12.75" customHeight="1" thickBot="1">
      <c r="A43" s="295"/>
      <c r="B43" s="296"/>
      <c r="C43" s="305"/>
      <c r="D43" s="307"/>
    </row>
    <row r="44" spans="1:4" ht="12.75" customHeight="1">
      <c r="A44" s="284"/>
      <c r="B44" s="252"/>
      <c r="C44" s="285"/>
      <c r="D44" s="286"/>
    </row>
    <row r="45" spans="1:4" ht="29.25" customHeight="1" thickBot="1">
      <c r="A45" s="276" t="s">
        <v>5</v>
      </c>
      <c r="B45" s="277"/>
      <c r="C45" s="277"/>
      <c r="D45" s="278"/>
    </row>
    <row r="46" ht="39" customHeight="1"/>
  </sheetData>
  <sheetProtection/>
  <mergeCells count="45">
    <mergeCell ref="A1:D1"/>
    <mergeCell ref="A3:D3"/>
    <mergeCell ref="A14:D14"/>
    <mergeCell ref="A23:D23"/>
    <mergeCell ref="C16:D16"/>
    <mergeCell ref="C17:D17"/>
    <mergeCell ref="C18:D18"/>
    <mergeCell ref="A4:D4"/>
    <mergeCell ref="A6:D6"/>
    <mergeCell ref="A9:D9"/>
    <mergeCell ref="C34:C35"/>
    <mergeCell ref="C40:C41"/>
    <mergeCell ref="D40:D41"/>
    <mergeCell ref="D34:D35"/>
    <mergeCell ref="C42:C43"/>
    <mergeCell ref="D42:D43"/>
    <mergeCell ref="D36:D37"/>
    <mergeCell ref="A45:D45"/>
    <mergeCell ref="A24:B24"/>
    <mergeCell ref="C24:D24"/>
    <mergeCell ref="C36:C37"/>
    <mergeCell ref="A44:D44"/>
    <mergeCell ref="C38:C39"/>
    <mergeCell ref="D38:D39"/>
    <mergeCell ref="A40:B43"/>
    <mergeCell ref="C27:D27"/>
    <mergeCell ref="C32:C33"/>
    <mergeCell ref="C13:D13"/>
    <mergeCell ref="A5:D5"/>
    <mergeCell ref="A10:D10"/>
    <mergeCell ref="A12:D12"/>
    <mergeCell ref="A11:D11"/>
    <mergeCell ref="C26:D26"/>
    <mergeCell ref="C20:D20"/>
    <mergeCell ref="C25:D25"/>
    <mergeCell ref="A2:D2"/>
    <mergeCell ref="A7:D7"/>
    <mergeCell ref="A8:B8"/>
    <mergeCell ref="C22:D22"/>
    <mergeCell ref="C15:D15"/>
    <mergeCell ref="D32:D33"/>
    <mergeCell ref="C19:D19"/>
    <mergeCell ref="C21:D21"/>
    <mergeCell ref="A28:D28"/>
    <mergeCell ref="A30:D30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90" zoomScaleNormal="90" zoomScalePageLayoutView="0" workbookViewId="0" topLeftCell="A1">
      <selection activeCell="A8" sqref="A8:E8"/>
    </sheetView>
  </sheetViews>
  <sheetFormatPr defaultColWidth="9.140625" defaultRowHeight="12.75"/>
  <cols>
    <col min="1" max="1" width="33.421875" style="0" customWidth="1"/>
    <col min="2" max="2" width="34.28125" style="0" customWidth="1"/>
    <col min="3" max="3" width="17.00390625" style="0" customWidth="1"/>
    <col min="4" max="4" width="11.8515625" style="0" customWidth="1"/>
    <col min="5" max="5" width="18.28125" style="0" customWidth="1"/>
  </cols>
  <sheetData>
    <row r="1" spans="1:5" ht="12.75" customHeight="1" thickBot="1">
      <c r="A1" s="310"/>
      <c r="B1" s="311"/>
      <c r="C1" s="311"/>
      <c r="D1" s="311"/>
      <c r="E1" s="312"/>
    </row>
    <row r="2" spans="1:5" ht="18" thickBot="1">
      <c r="A2" s="358" t="s">
        <v>202</v>
      </c>
      <c r="B2" s="359"/>
      <c r="C2" s="359"/>
      <c r="D2" s="359"/>
      <c r="E2" s="360"/>
    </row>
    <row r="3" spans="1:5" ht="15">
      <c r="A3" s="322" t="s">
        <v>151</v>
      </c>
      <c r="B3" s="323"/>
      <c r="C3" s="323"/>
      <c r="D3" s="323"/>
      <c r="E3" s="324"/>
    </row>
    <row r="4" spans="1:5" ht="15.75" thickBot="1">
      <c r="A4" s="361" t="s">
        <v>0</v>
      </c>
      <c r="B4" s="362"/>
      <c r="C4" s="362"/>
      <c r="D4" s="362"/>
      <c r="E4" s="363"/>
    </row>
    <row r="5" spans="1:5" ht="12.75" customHeight="1">
      <c r="A5" s="364"/>
      <c r="B5" s="365"/>
      <c r="C5" s="365"/>
      <c r="D5" s="365"/>
      <c r="E5" s="366"/>
    </row>
    <row r="6" spans="1:5" ht="19.5" customHeight="1">
      <c r="A6" s="367" t="s">
        <v>1</v>
      </c>
      <c r="B6" s="244"/>
      <c r="C6" s="331" t="s">
        <v>2</v>
      </c>
      <c r="D6" s="231"/>
      <c r="E6" s="2" t="s">
        <v>7</v>
      </c>
    </row>
    <row r="7" spans="1:5" ht="12.75" customHeight="1">
      <c r="A7" s="314"/>
      <c r="B7" s="263"/>
      <c r="C7" s="263"/>
      <c r="D7" s="263"/>
      <c r="E7" s="315"/>
    </row>
    <row r="8" spans="1:5" ht="19.5" customHeight="1">
      <c r="A8" s="332" t="s">
        <v>261</v>
      </c>
      <c r="B8" s="333"/>
      <c r="C8" s="333"/>
      <c r="D8" s="333"/>
      <c r="E8" s="334"/>
    </row>
    <row r="9" spans="1:5" ht="12.75" customHeight="1">
      <c r="A9" s="314"/>
      <c r="B9" s="263"/>
      <c r="C9" s="263"/>
      <c r="D9" s="263"/>
      <c r="E9" s="315"/>
    </row>
    <row r="10" spans="1:5" ht="19.5" customHeight="1">
      <c r="A10" s="38" t="s">
        <v>3</v>
      </c>
      <c r="B10" s="39" t="s">
        <v>16</v>
      </c>
      <c r="C10" s="266" t="s">
        <v>97</v>
      </c>
      <c r="D10" s="356"/>
      <c r="E10" s="357"/>
    </row>
    <row r="11" spans="1:5" ht="12.75" customHeight="1">
      <c r="A11" s="314"/>
      <c r="B11" s="263"/>
      <c r="C11" s="263"/>
      <c r="D11" s="263"/>
      <c r="E11" s="315"/>
    </row>
    <row r="12" spans="1:5" ht="27" customHeight="1">
      <c r="A12" s="8" t="s">
        <v>231</v>
      </c>
      <c r="B12" s="15" t="s">
        <v>53</v>
      </c>
      <c r="C12" s="256"/>
      <c r="D12" s="325"/>
      <c r="E12" s="257"/>
    </row>
    <row r="13" spans="1:5" ht="30" customHeight="1">
      <c r="A13" s="9" t="s">
        <v>232</v>
      </c>
      <c r="B13" s="180" t="s">
        <v>235</v>
      </c>
      <c r="C13" s="256"/>
      <c r="D13" s="325"/>
      <c r="E13" s="257"/>
    </row>
    <row r="14" spans="1:5" ht="30" customHeight="1">
      <c r="A14" s="9" t="s">
        <v>233</v>
      </c>
      <c r="B14" s="181" t="s">
        <v>237</v>
      </c>
      <c r="C14" s="256"/>
      <c r="D14" s="325"/>
      <c r="E14" s="257"/>
    </row>
    <row r="15" spans="1:5" ht="30" customHeight="1">
      <c r="A15" s="8" t="s">
        <v>234</v>
      </c>
      <c r="B15" s="180" t="s">
        <v>236</v>
      </c>
      <c r="C15" s="256"/>
      <c r="D15" s="325"/>
      <c r="E15" s="257"/>
    </row>
    <row r="16" spans="1:5" ht="30" customHeight="1">
      <c r="A16" s="9" t="s">
        <v>241</v>
      </c>
      <c r="B16" s="180" t="s">
        <v>238</v>
      </c>
      <c r="C16" s="256"/>
      <c r="D16" s="325"/>
      <c r="E16" s="257"/>
    </row>
    <row r="17" spans="1:5" ht="30" customHeight="1">
      <c r="A17" s="8" t="s">
        <v>242</v>
      </c>
      <c r="B17" s="180" t="s">
        <v>239</v>
      </c>
      <c r="C17" s="256"/>
      <c r="D17" s="325"/>
      <c r="E17" s="257"/>
    </row>
    <row r="18" spans="1:5" ht="30" customHeight="1">
      <c r="A18" s="8" t="s">
        <v>243</v>
      </c>
      <c r="B18" s="180" t="s">
        <v>245</v>
      </c>
      <c r="C18" s="256"/>
      <c r="D18" s="325"/>
      <c r="E18" s="257"/>
    </row>
    <row r="19" spans="1:5" ht="30" customHeight="1">
      <c r="A19" s="9" t="s">
        <v>244</v>
      </c>
      <c r="B19" s="180" t="s">
        <v>245</v>
      </c>
      <c r="C19" s="256"/>
      <c r="D19" s="325"/>
      <c r="E19" s="257"/>
    </row>
    <row r="20" spans="1:5" ht="12.75" customHeight="1" thickBot="1">
      <c r="A20" s="262"/>
      <c r="B20" s="263"/>
      <c r="C20" s="263"/>
      <c r="D20" s="263"/>
      <c r="E20" s="315"/>
    </row>
    <row r="21" spans="1:8" ht="26.25" customHeight="1">
      <c r="A21" s="326"/>
      <c r="B21" s="327"/>
      <c r="C21" s="335" t="s">
        <v>148</v>
      </c>
      <c r="D21" s="336"/>
      <c r="E21" s="337"/>
      <c r="G21" s="44"/>
      <c r="H21" s="5"/>
    </row>
    <row r="22" spans="1:8" ht="12.75">
      <c r="A22" s="328"/>
      <c r="B22" s="328"/>
      <c r="C22" s="330" t="s">
        <v>21</v>
      </c>
      <c r="D22" s="257"/>
      <c r="E22" s="45">
        <v>0.1</v>
      </c>
      <c r="G22" s="5"/>
      <c r="H22" s="5"/>
    </row>
    <row r="23" spans="1:8" ht="12.75">
      <c r="A23" s="328"/>
      <c r="B23" s="328"/>
      <c r="C23" s="330" t="s">
        <v>22</v>
      </c>
      <c r="D23" s="257"/>
      <c r="E23" s="45">
        <v>0.3</v>
      </c>
      <c r="G23" s="5"/>
      <c r="H23" s="5"/>
    </row>
    <row r="24" spans="1:5" ht="12.75">
      <c r="A24" s="328"/>
      <c r="B24" s="328"/>
      <c r="C24" s="330" t="s">
        <v>23</v>
      </c>
      <c r="D24" s="257"/>
      <c r="E24" s="45">
        <v>0.5</v>
      </c>
    </row>
    <row r="25" spans="1:5" ht="12.75">
      <c r="A25" s="328"/>
      <c r="B25" s="329"/>
      <c r="C25" s="354" t="s">
        <v>24</v>
      </c>
      <c r="D25" s="355"/>
      <c r="E25" s="46">
        <v>1</v>
      </c>
    </row>
    <row r="26" spans="1:5" ht="12.75" customHeight="1">
      <c r="A26" s="341"/>
      <c r="B26" s="353"/>
      <c r="C26" s="263"/>
      <c r="D26" s="263"/>
      <c r="E26" s="315"/>
    </row>
    <row r="27" spans="1:5" ht="21" customHeight="1">
      <c r="A27" s="342"/>
      <c r="B27" s="30" t="s">
        <v>90</v>
      </c>
      <c r="C27" s="350">
        <v>10</v>
      </c>
      <c r="D27" s="351"/>
      <c r="E27" s="352"/>
    </row>
    <row r="28" spans="1:5" ht="30" customHeight="1">
      <c r="A28" s="342"/>
      <c r="B28" s="10" t="s">
        <v>96</v>
      </c>
      <c r="C28" s="344" t="s">
        <v>136</v>
      </c>
      <c r="D28" s="345"/>
      <c r="E28" s="346"/>
    </row>
    <row r="29" spans="1:5" ht="30" customHeight="1">
      <c r="A29" s="343"/>
      <c r="B29" s="11" t="s">
        <v>93</v>
      </c>
      <c r="C29" s="347"/>
      <c r="D29" s="348"/>
      <c r="E29" s="349"/>
    </row>
    <row r="30" spans="1:5" ht="30" customHeight="1" thickBot="1">
      <c r="A30" s="338" t="s">
        <v>5</v>
      </c>
      <c r="B30" s="339"/>
      <c r="C30" s="339"/>
      <c r="D30" s="339"/>
      <c r="E30" s="340"/>
    </row>
    <row r="31" ht="39.75" customHeight="1">
      <c r="F31" s="5"/>
    </row>
  </sheetData>
  <sheetProtection/>
  <mergeCells count="33">
    <mergeCell ref="A9:E9"/>
    <mergeCell ref="A7:E7"/>
    <mergeCell ref="C25:D25"/>
    <mergeCell ref="C24:D24"/>
    <mergeCell ref="A1:E1"/>
    <mergeCell ref="C10:E10"/>
    <mergeCell ref="A2:E2"/>
    <mergeCell ref="A4:E4"/>
    <mergeCell ref="A5:E5"/>
    <mergeCell ref="A6:B6"/>
    <mergeCell ref="C22:D22"/>
    <mergeCell ref="A11:E11"/>
    <mergeCell ref="C19:E19"/>
    <mergeCell ref="C18:E18"/>
    <mergeCell ref="C14:E14"/>
    <mergeCell ref="C13:E13"/>
    <mergeCell ref="C16:E16"/>
    <mergeCell ref="A30:E30"/>
    <mergeCell ref="A26:A29"/>
    <mergeCell ref="C28:E28"/>
    <mergeCell ref="C29:E29"/>
    <mergeCell ref="C27:E27"/>
    <mergeCell ref="B26:E26"/>
    <mergeCell ref="A3:E3"/>
    <mergeCell ref="C17:E17"/>
    <mergeCell ref="C12:E12"/>
    <mergeCell ref="C15:E15"/>
    <mergeCell ref="A21:B25"/>
    <mergeCell ref="C23:D23"/>
    <mergeCell ref="A20:E20"/>
    <mergeCell ref="C6:D6"/>
    <mergeCell ref="A8:E8"/>
    <mergeCell ref="C21:E21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zoomScalePageLayoutView="0" workbookViewId="0" topLeftCell="K1">
      <selection activeCell="B2" sqref="B2:R2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2.7109375" style="97" customWidth="1"/>
    <col min="4" max="4" width="28.00390625" style="97" customWidth="1"/>
    <col min="5" max="15" width="22.7109375" style="97" customWidth="1"/>
    <col min="16" max="16" width="2.28125" style="56" customWidth="1"/>
    <col min="17" max="17" width="32.7109375" style="97" customWidth="1"/>
    <col min="18" max="18" width="26.8515625" style="52" customWidth="1"/>
    <col min="19" max="19" width="2.28125" style="98" customWidth="1"/>
  </cols>
  <sheetData>
    <row r="1" spans="2:19" ht="12.75" customHeight="1"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216"/>
      <c r="R1" s="217"/>
      <c r="S1" s="183"/>
    </row>
    <row r="2" spans="2:19" ht="21">
      <c r="B2" s="222" t="s">
        <v>152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224"/>
      <c r="R2" s="225"/>
      <c r="S2" s="184"/>
    </row>
    <row r="3" spans="2:19" ht="21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24"/>
      <c r="R3" s="225"/>
      <c r="S3" s="184"/>
    </row>
    <row r="4" spans="2:19" ht="12.75" customHeight="1">
      <c r="B4" s="226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33"/>
      <c r="N4" s="135"/>
      <c r="O4" s="135"/>
      <c r="P4" s="186"/>
      <c r="Q4" s="228"/>
      <c r="R4" s="229"/>
      <c r="S4" s="184"/>
    </row>
    <row r="5" spans="1:19" s="17" customFormat="1" ht="51" customHeight="1">
      <c r="A5" s="87"/>
      <c r="B5" s="188" t="s">
        <v>160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36"/>
      <c r="O5" s="136"/>
      <c r="P5" s="186"/>
      <c r="Q5" s="57" t="s">
        <v>155</v>
      </c>
      <c r="R5" s="57" t="s">
        <v>104</v>
      </c>
      <c r="S5" s="184"/>
    </row>
    <row r="6" spans="1:19" s="17" customFormat="1" ht="12.75" customHeight="1" thickBot="1">
      <c r="A6" s="87"/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235"/>
      <c r="N6" s="137"/>
      <c r="O6" s="137"/>
      <c r="P6" s="186"/>
      <c r="Q6" s="191"/>
      <c r="R6" s="192"/>
      <c r="S6" s="184"/>
    </row>
    <row r="7" spans="2:19" ht="49.5" customHeight="1">
      <c r="B7" s="70" t="s">
        <v>1</v>
      </c>
      <c r="C7" s="37" t="s">
        <v>3</v>
      </c>
      <c r="D7" s="71" t="s">
        <v>49</v>
      </c>
      <c r="E7" s="71" t="s">
        <v>50</v>
      </c>
      <c r="F7" s="71" t="s">
        <v>51</v>
      </c>
      <c r="G7" s="71" t="s">
        <v>109</v>
      </c>
      <c r="H7" s="71" t="s">
        <v>110</v>
      </c>
      <c r="I7" s="71" t="s">
        <v>117</v>
      </c>
      <c r="J7" s="71" t="s">
        <v>118</v>
      </c>
      <c r="K7" s="71" t="s">
        <v>159</v>
      </c>
      <c r="L7" s="71" t="s">
        <v>119</v>
      </c>
      <c r="M7" s="71" t="s">
        <v>120</v>
      </c>
      <c r="N7" s="71" t="s">
        <v>121</v>
      </c>
      <c r="O7" s="71" t="s">
        <v>122</v>
      </c>
      <c r="P7" s="186"/>
      <c r="Q7" s="99" t="s">
        <v>105</v>
      </c>
      <c r="R7" s="100"/>
      <c r="S7" s="184"/>
    </row>
    <row r="8" spans="2:19" ht="33.75" customHeight="1">
      <c r="B8" s="70"/>
      <c r="C8" s="37" t="s">
        <v>4</v>
      </c>
      <c r="D8" s="85" t="s">
        <v>180</v>
      </c>
      <c r="E8" s="85">
        <v>1</v>
      </c>
      <c r="F8" s="85">
        <v>1</v>
      </c>
      <c r="G8" s="85" t="s">
        <v>180</v>
      </c>
      <c r="H8" s="85">
        <v>1</v>
      </c>
      <c r="I8" s="85">
        <v>1</v>
      </c>
      <c r="J8" s="85">
        <v>1</v>
      </c>
      <c r="K8" s="85">
        <v>1</v>
      </c>
      <c r="L8" s="85">
        <v>1</v>
      </c>
      <c r="M8" s="85">
        <v>1</v>
      </c>
      <c r="N8" s="85">
        <v>1</v>
      </c>
      <c r="O8" s="85">
        <v>1</v>
      </c>
      <c r="P8" s="186"/>
      <c r="Q8" s="70" t="s">
        <v>106</v>
      </c>
      <c r="R8" s="77" t="s">
        <v>136</v>
      </c>
      <c r="S8" s="184"/>
    </row>
    <row r="9" spans="2:19" ht="33.75" customHeight="1">
      <c r="B9" s="70" t="s">
        <v>2</v>
      </c>
      <c r="C9" s="37" t="s">
        <v>88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186"/>
      <c r="Q9" s="70" t="s">
        <v>107</v>
      </c>
      <c r="R9" s="77" t="s">
        <v>136</v>
      </c>
      <c r="S9" s="184"/>
    </row>
    <row r="10" spans="2:19" ht="33.75" customHeight="1">
      <c r="B10" s="70"/>
      <c r="C10" s="37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186"/>
      <c r="Q10" s="70" t="s">
        <v>186</v>
      </c>
      <c r="R10" s="77" t="s">
        <v>136</v>
      </c>
      <c r="S10" s="184"/>
    </row>
    <row r="11" spans="2:19" ht="33.75" customHeight="1">
      <c r="B11" s="70"/>
      <c r="C11" s="3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186"/>
      <c r="Q11" s="102" t="s">
        <v>187</v>
      </c>
      <c r="R11" s="77" t="s">
        <v>136</v>
      </c>
      <c r="S11" s="184"/>
    </row>
    <row r="12" spans="2:19" ht="33.75" customHeight="1">
      <c r="B12" s="70"/>
      <c r="C12" s="37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186"/>
      <c r="Q12" s="101" t="s">
        <v>169</v>
      </c>
      <c r="R12" s="77" t="s">
        <v>136</v>
      </c>
      <c r="S12" s="184"/>
    </row>
    <row r="13" spans="2:19" ht="33.75" customHeight="1">
      <c r="B13" s="70"/>
      <c r="C13" s="3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186"/>
      <c r="Q13" s="102" t="s">
        <v>156</v>
      </c>
      <c r="R13" s="77" t="s">
        <v>136</v>
      </c>
      <c r="S13" s="184"/>
    </row>
    <row r="14" spans="2:19" ht="33.75" customHeight="1">
      <c r="B14" s="70"/>
      <c r="C14" s="37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186"/>
      <c r="Q14" s="103" t="s">
        <v>170</v>
      </c>
      <c r="R14" s="77"/>
      <c r="S14" s="184"/>
    </row>
    <row r="15" spans="1:19" s="17" customFormat="1" ht="12.75" customHeight="1" thickBot="1">
      <c r="A15" s="87"/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36"/>
      <c r="N15" s="138"/>
      <c r="O15" s="138"/>
      <c r="P15" s="186"/>
      <c r="Q15" s="212"/>
      <c r="R15" s="213"/>
      <c r="S15" s="184"/>
    </row>
    <row r="16" spans="1:19" s="17" customFormat="1" ht="51" customHeight="1">
      <c r="A16" s="87"/>
      <c r="B16" s="188" t="s">
        <v>160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36"/>
      <c r="O16" s="136"/>
      <c r="P16" s="186"/>
      <c r="Q16" s="57" t="s">
        <v>155</v>
      </c>
      <c r="R16" s="57" t="s">
        <v>104</v>
      </c>
      <c r="S16" s="184"/>
    </row>
    <row r="17" spans="1:19" s="17" customFormat="1" ht="12.75" customHeight="1" thickBot="1">
      <c r="A17" s="87"/>
      <c r="B17" s="104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17"/>
      <c r="N17" s="137"/>
      <c r="O17" s="137"/>
      <c r="P17" s="186"/>
      <c r="Q17" s="206"/>
      <c r="R17" s="207"/>
      <c r="S17" s="184"/>
    </row>
    <row r="18" spans="2:19" ht="49.5" customHeight="1">
      <c r="B18" s="70" t="s">
        <v>1</v>
      </c>
      <c r="C18" s="37" t="s">
        <v>3</v>
      </c>
      <c r="D18" s="71" t="s">
        <v>49</v>
      </c>
      <c r="E18" s="71" t="s">
        <v>50</v>
      </c>
      <c r="F18" s="71" t="s">
        <v>51</v>
      </c>
      <c r="G18" s="71" t="s">
        <v>109</v>
      </c>
      <c r="H18" s="71" t="s">
        <v>110</v>
      </c>
      <c r="I18" s="71" t="s">
        <v>117</v>
      </c>
      <c r="J18" s="71" t="s">
        <v>118</v>
      </c>
      <c r="K18" s="71" t="s">
        <v>159</v>
      </c>
      <c r="L18" s="71" t="s">
        <v>119</v>
      </c>
      <c r="M18" s="71" t="s">
        <v>120</v>
      </c>
      <c r="N18" s="71" t="s">
        <v>121</v>
      </c>
      <c r="O18" s="71" t="s">
        <v>122</v>
      </c>
      <c r="P18" s="186"/>
      <c r="Q18" s="99" t="s">
        <v>105</v>
      </c>
      <c r="R18" s="100"/>
      <c r="S18" s="184"/>
    </row>
    <row r="19" spans="2:19" ht="33.75" customHeight="1">
      <c r="B19" s="70"/>
      <c r="C19" s="37" t="s">
        <v>4</v>
      </c>
      <c r="D19" s="85" t="s">
        <v>180</v>
      </c>
      <c r="E19" s="85">
        <v>1</v>
      </c>
      <c r="F19" s="85">
        <v>1</v>
      </c>
      <c r="G19" s="85" t="s">
        <v>180</v>
      </c>
      <c r="H19" s="85">
        <v>1</v>
      </c>
      <c r="I19" s="85">
        <v>1</v>
      </c>
      <c r="J19" s="85">
        <v>1</v>
      </c>
      <c r="K19" s="85">
        <v>1</v>
      </c>
      <c r="L19" s="85">
        <v>1</v>
      </c>
      <c r="M19" s="85">
        <v>1</v>
      </c>
      <c r="N19" s="85">
        <v>1</v>
      </c>
      <c r="O19" s="85">
        <v>1</v>
      </c>
      <c r="P19" s="186"/>
      <c r="Q19" s="70" t="s">
        <v>106</v>
      </c>
      <c r="R19" s="77" t="s">
        <v>136</v>
      </c>
      <c r="S19" s="184"/>
    </row>
    <row r="20" spans="2:19" ht="33.75" customHeight="1">
      <c r="B20" s="70" t="s">
        <v>2</v>
      </c>
      <c r="C20" s="37" t="s">
        <v>88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186"/>
      <c r="Q20" s="70" t="s">
        <v>107</v>
      </c>
      <c r="R20" s="77" t="s">
        <v>136</v>
      </c>
      <c r="S20" s="184"/>
    </row>
    <row r="21" spans="2:19" ht="33.75" customHeight="1">
      <c r="B21" s="70"/>
      <c r="C21" s="37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186"/>
      <c r="Q21" s="70" t="s">
        <v>186</v>
      </c>
      <c r="R21" s="77" t="s">
        <v>136</v>
      </c>
      <c r="S21" s="184"/>
    </row>
    <row r="22" spans="2:19" ht="33.75" customHeight="1">
      <c r="B22" s="70"/>
      <c r="C22" s="37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186"/>
      <c r="Q22" s="102" t="s">
        <v>187</v>
      </c>
      <c r="R22" s="77" t="s">
        <v>136</v>
      </c>
      <c r="S22" s="184"/>
    </row>
    <row r="23" spans="2:19" ht="33.75" customHeight="1">
      <c r="B23" s="70"/>
      <c r="C23" s="3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186"/>
      <c r="Q23" s="101" t="s">
        <v>169</v>
      </c>
      <c r="R23" s="77" t="s">
        <v>136</v>
      </c>
      <c r="S23" s="184"/>
    </row>
    <row r="24" spans="2:19" ht="33.75" customHeight="1">
      <c r="B24" s="70"/>
      <c r="C24" s="3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186"/>
      <c r="Q24" s="102" t="s">
        <v>156</v>
      </c>
      <c r="R24" s="77" t="s">
        <v>136</v>
      </c>
      <c r="S24" s="184"/>
    </row>
    <row r="25" spans="2:19" ht="33.75" customHeight="1">
      <c r="B25" s="70"/>
      <c r="C25" s="37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186"/>
      <c r="Q25" s="103" t="s">
        <v>170</v>
      </c>
      <c r="R25" s="77"/>
      <c r="S25" s="184"/>
    </row>
    <row r="26" spans="1:19" s="17" customFormat="1" ht="12.75" customHeight="1" thickBot="1">
      <c r="A26" s="87"/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36"/>
      <c r="N26" s="138"/>
      <c r="O26" s="138"/>
      <c r="P26" s="186"/>
      <c r="Q26" s="212"/>
      <c r="R26" s="213"/>
      <c r="S26" s="184"/>
    </row>
    <row r="27" spans="1:19" s="17" customFormat="1" ht="51" customHeight="1">
      <c r="A27" s="87"/>
      <c r="B27" s="188" t="s">
        <v>160</v>
      </c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36"/>
      <c r="O27" s="136"/>
      <c r="P27" s="186"/>
      <c r="Q27" s="57" t="s">
        <v>155</v>
      </c>
      <c r="R27" s="57" t="s">
        <v>104</v>
      </c>
      <c r="S27" s="184"/>
    </row>
    <row r="28" spans="1:19" s="17" customFormat="1" ht="12.75" customHeight="1" thickBot="1">
      <c r="A28" s="87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17"/>
      <c r="N28" s="137"/>
      <c r="O28" s="137"/>
      <c r="P28" s="186"/>
      <c r="Q28" s="206"/>
      <c r="R28" s="207"/>
      <c r="S28" s="184"/>
    </row>
    <row r="29" spans="2:19" ht="49.5" customHeight="1">
      <c r="B29" s="70" t="s">
        <v>1</v>
      </c>
      <c r="C29" s="37" t="s">
        <v>3</v>
      </c>
      <c r="D29" s="71" t="s">
        <v>49</v>
      </c>
      <c r="E29" s="71" t="s">
        <v>50</v>
      </c>
      <c r="F29" s="71" t="s">
        <v>51</v>
      </c>
      <c r="G29" s="71" t="s">
        <v>109</v>
      </c>
      <c r="H29" s="71" t="s">
        <v>110</v>
      </c>
      <c r="I29" s="71" t="s">
        <v>117</v>
      </c>
      <c r="J29" s="71" t="s">
        <v>118</v>
      </c>
      <c r="K29" s="71" t="s">
        <v>159</v>
      </c>
      <c r="L29" s="71" t="s">
        <v>119</v>
      </c>
      <c r="M29" s="71" t="s">
        <v>120</v>
      </c>
      <c r="N29" s="71" t="s">
        <v>121</v>
      </c>
      <c r="O29" s="71" t="s">
        <v>122</v>
      </c>
      <c r="P29" s="186"/>
      <c r="Q29" s="99" t="s">
        <v>105</v>
      </c>
      <c r="R29" s="100"/>
      <c r="S29" s="184"/>
    </row>
    <row r="30" spans="2:19" ht="33.75" customHeight="1">
      <c r="B30" s="70"/>
      <c r="C30" s="37" t="s">
        <v>4</v>
      </c>
      <c r="D30" s="85" t="s">
        <v>180</v>
      </c>
      <c r="E30" s="85">
        <v>1</v>
      </c>
      <c r="F30" s="85">
        <v>1</v>
      </c>
      <c r="G30" s="85" t="s">
        <v>180</v>
      </c>
      <c r="H30" s="85">
        <v>1</v>
      </c>
      <c r="I30" s="85">
        <v>1</v>
      </c>
      <c r="J30" s="85">
        <v>1</v>
      </c>
      <c r="K30" s="85">
        <v>1</v>
      </c>
      <c r="L30" s="85">
        <v>1</v>
      </c>
      <c r="M30" s="85">
        <v>1</v>
      </c>
      <c r="N30" s="85">
        <v>1</v>
      </c>
      <c r="O30" s="85">
        <v>1</v>
      </c>
      <c r="P30" s="186"/>
      <c r="Q30" s="70" t="s">
        <v>106</v>
      </c>
      <c r="R30" s="77" t="s">
        <v>136</v>
      </c>
      <c r="S30" s="184"/>
    </row>
    <row r="31" spans="2:19" ht="33.75" customHeight="1">
      <c r="B31" s="70" t="s">
        <v>2</v>
      </c>
      <c r="C31" s="37" t="s">
        <v>88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186"/>
      <c r="Q31" s="70" t="s">
        <v>107</v>
      </c>
      <c r="R31" s="77" t="s">
        <v>136</v>
      </c>
      <c r="S31" s="184"/>
    </row>
    <row r="32" spans="2:19" ht="33.75" customHeight="1">
      <c r="B32" s="70"/>
      <c r="C32" s="37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186"/>
      <c r="Q32" s="70" t="s">
        <v>186</v>
      </c>
      <c r="R32" s="77" t="s">
        <v>136</v>
      </c>
      <c r="S32" s="184"/>
    </row>
    <row r="33" spans="2:19" ht="33.75" customHeight="1">
      <c r="B33" s="70"/>
      <c r="C33" s="3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186"/>
      <c r="Q33" s="102" t="s">
        <v>187</v>
      </c>
      <c r="R33" s="77" t="s">
        <v>136</v>
      </c>
      <c r="S33" s="184"/>
    </row>
    <row r="34" spans="2:19" ht="33.75" customHeight="1">
      <c r="B34" s="70"/>
      <c r="C34" s="37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186"/>
      <c r="Q34" s="101" t="s">
        <v>169</v>
      </c>
      <c r="R34" s="77" t="s">
        <v>136</v>
      </c>
      <c r="S34" s="184"/>
    </row>
    <row r="35" spans="2:19" ht="33.75" customHeight="1">
      <c r="B35" s="70"/>
      <c r="C35" s="3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86"/>
      <c r="Q35" s="102" t="s">
        <v>156</v>
      </c>
      <c r="R35" s="77" t="s">
        <v>136</v>
      </c>
      <c r="S35" s="184"/>
    </row>
    <row r="36" spans="2:19" ht="33.75" customHeight="1">
      <c r="B36" s="70"/>
      <c r="C36" s="37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186"/>
      <c r="Q36" s="103" t="s">
        <v>170</v>
      </c>
      <c r="R36" s="77"/>
      <c r="S36" s="184"/>
    </row>
    <row r="37" spans="2:19" ht="12.75" customHeight="1">
      <c r="B37" s="230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44"/>
      <c r="P37" s="186"/>
      <c r="Q37" s="195"/>
      <c r="R37" s="197"/>
      <c r="S37" s="184"/>
    </row>
    <row r="38" spans="2:19" ht="46.5" customHeight="1">
      <c r="B38" s="218" t="s">
        <v>5</v>
      </c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40"/>
      <c r="N38" s="118"/>
      <c r="O38" s="70"/>
      <c r="P38" s="186"/>
      <c r="Q38" s="198"/>
      <c r="R38" s="200"/>
      <c r="S38" s="184"/>
    </row>
    <row r="39" spans="2:19" ht="12.75" customHeight="1">
      <c r="B39" s="186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184"/>
      <c r="P39" s="186"/>
      <c r="Q39" s="370"/>
      <c r="R39" s="371"/>
      <c r="S39" s="184"/>
    </row>
    <row r="40" spans="2:19" ht="68.25" customHeight="1">
      <c r="B40" s="69"/>
      <c r="C40" s="120"/>
      <c r="D40" s="120"/>
      <c r="E40" s="237"/>
      <c r="F40" s="238"/>
      <c r="G40" s="368"/>
      <c r="H40" s="369"/>
      <c r="I40" s="240" t="s">
        <v>178</v>
      </c>
      <c r="J40" s="255"/>
      <c r="K40" s="372" t="s">
        <v>188</v>
      </c>
      <c r="L40" s="373"/>
      <c r="M40" s="245" t="s">
        <v>98</v>
      </c>
      <c r="N40" s="243"/>
      <c r="O40" s="244"/>
      <c r="P40" s="186"/>
      <c r="Q40" s="37" t="s">
        <v>171</v>
      </c>
      <c r="R40" s="37" t="s">
        <v>92</v>
      </c>
      <c r="S40" s="184"/>
    </row>
    <row r="41" spans="2:19" ht="12.75" customHeight="1">
      <c r="B41" s="69"/>
      <c r="C41" s="120"/>
      <c r="D41" s="120"/>
      <c r="E41" s="120"/>
      <c r="F41" s="55"/>
      <c r="G41" s="121"/>
      <c r="H41" s="121"/>
      <c r="I41" s="238"/>
      <c r="J41" s="238"/>
      <c r="K41" s="238"/>
      <c r="L41" s="238"/>
      <c r="M41" s="203"/>
      <c r="N41" s="203"/>
      <c r="O41" s="184"/>
      <c r="P41" s="186"/>
      <c r="Q41" s="230"/>
      <c r="R41" s="231"/>
      <c r="S41" s="184"/>
    </row>
    <row r="42" spans="2:19" ht="15">
      <c r="B42" s="69"/>
      <c r="C42" s="120"/>
      <c r="D42" s="120"/>
      <c r="E42" s="120"/>
      <c r="F42" s="122"/>
      <c r="G42" s="123"/>
      <c r="H42" s="123"/>
      <c r="I42" s="140"/>
      <c r="J42" s="140"/>
      <c r="K42" s="130" t="s">
        <v>21</v>
      </c>
      <c r="L42" s="96">
        <v>0.1</v>
      </c>
      <c r="M42" s="246" t="s">
        <v>123</v>
      </c>
      <c r="N42" s="243"/>
      <c r="O42" s="244"/>
      <c r="P42" s="186"/>
      <c r="Q42" s="38" t="s">
        <v>37</v>
      </c>
      <c r="R42" s="54">
        <v>10</v>
      </c>
      <c r="S42" s="184"/>
    </row>
    <row r="43" spans="2:19" ht="15">
      <c r="B43" s="69"/>
      <c r="C43" s="120"/>
      <c r="D43" s="120"/>
      <c r="E43" s="120"/>
      <c r="F43" s="122"/>
      <c r="G43" s="123"/>
      <c r="H43" s="123"/>
      <c r="I43" s="140"/>
      <c r="J43" s="140"/>
      <c r="K43" s="130" t="s">
        <v>22</v>
      </c>
      <c r="L43" s="96">
        <v>0.3</v>
      </c>
      <c r="M43" s="246" t="s">
        <v>189</v>
      </c>
      <c r="N43" s="243"/>
      <c r="O43" s="244"/>
      <c r="P43" s="186"/>
      <c r="Q43" s="38" t="s">
        <v>38</v>
      </c>
      <c r="R43" s="54">
        <f>R42-1</f>
        <v>9</v>
      </c>
      <c r="S43" s="184"/>
    </row>
    <row r="44" spans="2:19" ht="15">
      <c r="B44" s="69"/>
      <c r="C44" s="120"/>
      <c r="D44" s="120"/>
      <c r="E44" s="120"/>
      <c r="F44" s="122"/>
      <c r="G44" s="123"/>
      <c r="H44" s="123"/>
      <c r="I44" s="140"/>
      <c r="J44" s="140"/>
      <c r="K44" s="130" t="s">
        <v>23</v>
      </c>
      <c r="L44" s="96">
        <v>0.5</v>
      </c>
      <c r="M44" s="246" t="s">
        <v>190</v>
      </c>
      <c r="N44" s="243"/>
      <c r="O44" s="244"/>
      <c r="P44" s="186"/>
      <c r="Q44" s="38" t="s">
        <v>39</v>
      </c>
      <c r="R44" s="54">
        <f aca="true" t="shared" si="0" ref="R44:R52">R43-1</f>
        <v>8</v>
      </c>
      <c r="S44" s="184"/>
    </row>
    <row r="45" spans="2:19" ht="15">
      <c r="B45" s="69"/>
      <c r="C45" s="120"/>
      <c r="D45" s="120"/>
      <c r="E45" s="120"/>
      <c r="F45" s="120"/>
      <c r="G45" s="123"/>
      <c r="H45" s="123"/>
      <c r="I45" s="120"/>
      <c r="J45" s="120"/>
      <c r="K45" s="120"/>
      <c r="L45" s="120"/>
      <c r="M45" s="124"/>
      <c r="N45" s="122"/>
      <c r="O45" s="122"/>
      <c r="P45" s="186"/>
      <c r="Q45" s="38" t="s">
        <v>40</v>
      </c>
      <c r="R45" s="54">
        <f t="shared" si="0"/>
        <v>7</v>
      </c>
      <c r="S45" s="184"/>
    </row>
    <row r="46" spans="2:19" ht="15">
      <c r="B46" s="6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4"/>
      <c r="N46" s="122"/>
      <c r="O46" s="122"/>
      <c r="P46" s="186"/>
      <c r="Q46" s="38" t="s">
        <v>15</v>
      </c>
      <c r="R46" s="54">
        <f t="shared" si="0"/>
        <v>6</v>
      </c>
      <c r="S46" s="184"/>
    </row>
    <row r="47" spans="2:19" ht="15">
      <c r="B47" s="6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4"/>
      <c r="N47" s="122"/>
      <c r="O47" s="122"/>
      <c r="P47" s="186"/>
      <c r="Q47" s="108" t="s">
        <v>9</v>
      </c>
      <c r="R47" s="54">
        <f t="shared" si="0"/>
        <v>5</v>
      </c>
      <c r="S47" s="184"/>
    </row>
    <row r="48" spans="2:19" ht="15">
      <c r="B48" s="69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4"/>
      <c r="N48" s="122"/>
      <c r="O48" s="122"/>
      <c r="P48" s="186"/>
      <c r="Q48" s="108" t="s">
        <v>10</v>
      </c>
      <c r="R48" s="54">
        <f t="shared" si="0"/>
        <v>4</v>
      </c>
      <c r="S48" s="184"/>
    </row>
    <row r="49" spans="2:19" ht="15">
      <c r="B49" s="69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4"/>
      <c r="N49" s="122"/>
      <c r="O49" s="122"/>
      <c r="P49" s="186"/>
      <c r="Q49" s="108" t="s">
        <v>11</v>
      </c>
      <c r="R49" s="54">
        <f t="shared" si="0"/>
        <v>3</v>
      </c>
      <c r="S49" s="184"/>
    </row>
    <row r="50" spans="2:19" ht="15">
      <c r="B50" s="69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4"/>
      <c r="N50" s="122"/>
      <c r="O50" s="122"/>
      <c r="P50" s="186"/>
      <c r="Q50" s="108" t="s">
        <v>12</v>
      </c>
      <c r="R50" s="54">
        <f t="shared" si="0"/>
        <v>2</v>
      </c>
      <c r="S50" s="184"/>
    </row>
    <row r="51" spans="2:19" ht="15">
      <c r="B51" s="69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4"/>
      <c r="N51" s="122"/>
      <c r="O51" s="122"/>
      <c r="P51" s="186"/>
      <c r="Q51" s="108" t="s">
        <v>13</v>
      </c>
      <c r="R51" s="54">
        <f t="shared" si="0"/>
        <v>1</v>
      </c>
      <c r="S51" s="184"/>
    </row>
    <row r="52" spans="2:19" ht="15">
      <c r="B52" s="92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93"/>
      <c r="N52" s="125"/>
      <c r="O52" s="125"/>
      <c r="P52" s="187"/>
      <c r="Q52" s="108" t="s">
        <v>14</v>
      </c>
      <c r="R52" s="54">
        <f t="shared" si="0"/>
        <v>0</v>
      </c>
      <c r="S52" s="185"/>
    </row>
    <row r="53" spans="2:18" ht="12.75"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98"/>
      <c r="Q53" s="98"/>
      <c r="R53" s="56"/>
    </row>
  </sheetData>
  <sheetProtection/>
  <mergeCells count="32">
    <mergeCell ref="M42:O42"/>
    <mergeCell ref="M43:O43"/>
    <mergeCell ref="M44:O44"/>
    <mergeCell ref="I40:J40"/>
    <mergeCell ref="K40:L40"/>
    <mergeCell ref="Q41:R41"/>
    <mergeCell ref="E40:F40"/>
    <mergeCell ref="G40:H40"/>
    <mergeCell ref="I41:O41"/>
    <mergeCell ref="M40:O40"/>
    <mergeCell ref="B37:O37"/>
    <mergeCell ref="Q37:R39"/>
    <mergeCell ref="B38:M38"/>
    <mergeCell ref="B39:O39"/>
    <mergeCell ref="B26:M26"/>
    <mergeCell ref="Q26:R26"/>
    <mergeCell ref="B27:M27"/>
    <mergeCell ref="Q28:R28"/>
    <mergeCell ref="B15:M15"/>
    <mergeCell ref="Q15:R15"/>
    <mergeCell ref="B16:M16"/>
    <mergeCell ref="Q17:R17"/>
    <mergeCell ref="B1:R1"/>
    <mergeCell ref="S1:S52"/>
    <mergeCell ref="B2:R2"/>
    <mergeCell ref="B3:R3"/>
    <mergeCell ref="B4:M4"/>
    <mergeCell ref="P4:P52"/>
    <mergeCell ref="Q4:R4"/>
    <mergeCell ref="B5:M5"/>
    <mergeCell ref="B6:M6"/>
    <mergeCell ref="Q6:R6"/>
  </mergeCells>
  <printOptions/>
  <pageMargins left="0.75" right="0.75" top="1" bottom="1" header="0.5" footer="0.5"/>
  <pageSetup fitToHeight="1" fitToWidth="1" horizontalDpi="600" verticalDpi="600" orientation="landscape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zoomScalePageLayoutView="0" workbookViewId="0" topLeftCell="A23">
      <selection activeCell="A29" sqref="A29:IV33"/>
    </sheetView>
  </sheetViews>
  <sheetFormatPr defaultColWidth="9.140625" defaultRowHeight="12.75"/>
  <cols>
    <col min="1" max="1" width="2.28125" style="67" customWidth="1"/>
    <col min="2" max="2" width="30.8515625" style="97" customWidth="1"/>
    <col min="3" max="3" width="21.421875" style="97" customWidth="1"/>
    <col min="4" max="4" width="24.00390625" style="97" customWidth="1"/>
    <col min="5" max="5" width="23.421875" style="97" customWidth="1"/>
    <col min="6" max="6" width="21.00390625" style="97" customWidth="1"/>
    <col min="7" max="7" width="22.7109375" style="97" customWidth="1"/>
    <col min="8" max="8" width="20.8515625" style="97" customWidth="1"/>
    <col min="9" max="9" width="17.7109375" style="97" customWidth="1"/>
    <col min="10" max="10" width="18.28125" style="97" customWidth="1"/>
    <col min="11" max="11" width="22.7109375" style="97" customWidth="1"/>
    <col min="12" max="12" width="19.28125" style="97" customWidth="1"/>
    <col min="13" max="13" width="21.421875" style="97" customWidth="1"/>
    <col min="14" max="14" width="22.57421875" style="97" customWidth="1"/>
    <col min="15" max="15" width="24.28125" style="97" customWidth="1"/>
    <col min="16" max="16" width="24.421875" style="97" customWidth="1"/>
    <col min="17" max="17" width="23.28125" style="97" customWidth="1"/>
    <col min="18" max="18" width="22.7109375" style="97" customWidth="1"/>
    <col min="19" max="19" width="2.28125" style="56" customWidth="1"/>
    <col min="20" max="20" width="28.7109375" style="97" customWidth="1"/>
    <col min="21" max="21" width="26.8515625" style="52" customWidth="1"/>
    <col min="22" max="22" width="2.28125" style="98" customWidth="1"/>
  </cols>
  <sheetData>
    <row r="1" spans="2:22" ht="12.75" customHeight="1">
      <c r="B1" s="214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6"/>
      <c r="T1" s="216"/>
      <c r="U1" s="217"/>
      <c r="V1" s="183"/>
    </row>
    <row r="2" spans="2:22" ht="21">
      <c r="B2" s="222" t="s">
        <v>151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4"/>
      <c r="T2" s="224"/>
      <c r="U2" s="225"/>
      <c r="V2" s="184"/>
    </row>
    <row r="3" spans="2:22" ht="21">
      <c r="B3" s="222" t="s">
        <v>0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4"/>
      <c r="T3" s="224"/>
      <c r="U3" s="225"/>
      <c r="V3" s="184"/>
    </row>
    <row r="4" spans="2:22" ht="12.75" customHeight="1" thickBot="1">
      <c r="B4" s="226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5"/>
      <c r="O4" s="135"/>
      <c r="P4" s="135"/>
      <c r="Q4" s="135"/>
      <c r="R4" s="135"/>
      <c r="S4" s="186"/>
      <c r="T4" s="228"/>
      <c r="U4" s="229"/>
      <c r="V4" s="184"/>
    </row>
    <row r="5" spans="2:22" ht="49.5" customHeight="1">
      <c r="B5" s="70" t="s">
        <v>1</v>
      </c>
      <c r="C5" s="37" t="s">
        <v>3</v>
      </c>
      <c r="D5" s="71" t="s">
        <v>49</v>
      </c>
      <c r="E5" s="71" t="s">
        <v>50</v>
      </c>
      <c r="F5" s="71" t="s">
        <v>51</v>
      </c>
      <c r="G5" s="71" t="s">
        <v>109</v>
      </c>
      <c r="H5" s="71" t="s">
        <v>110</v>
      </c>
      <c r="I5" s="71" t="s">
        <v>111</v>
      </c>
      <c r="J5" s="71" t="s">
        <v>112</v>
      </c>
      <c r="K5" s="71" t="s">
        <v>113</v>
      </c>
      <c r="L5" s="71" t="s">
        <v>114</v>
      </c>
      <c r="M5" s="71" t="s">
        <v>158</v>
      </c>
      <c r="N5" s="71" t="s">
        <v>52</v>
      </c>
      <c r="O5" s="71" t="s">
        <v>36</v>
      </c>
      <c r="P5" s="71" t="s">
        <v>115</v>
      </c>
      <c r="Q5" s="71" t="s">
        <v>116</v>
      </c>
      <c r="R5" s="71" t="s">
        <v>191</v>
      </c>
      <c r="S5" s="186"/>
      <c r="T5" s="126" t="s">
        <v>90</v>
      </c>
      <c r="U5" s="73">
        <v>10</v>
      </c>
      <c r="V5" s="184"/>
    </row>
    <row r="6" spans="2:22" ht="59.25" customHeight="1">
      <c r="B6" s="78"/>
      <c r="C6" s="57" t="s">
        <v>140</v>
      </c>
      <c r="D6" s="75"/>
      <c r="E6" s="127" t="s">
        <v>192</v>
      </c>
      <c r="F6" s="127" t="s">
        <v>54</v>
      </c>
      <c r="G6" s="127" t="s">
        <v>146</v>
      </c>
      <c r="H6" s="127" t="s">
        <v>55</v>
      </c>
      <c r="I6" s="127"/>
      <c r="J6" s="127"/>
      <c r="K6" s="127" t="s">
        <v>194</v>
      </c>
      <c r="L6" s="127"/>
      <c r="M6" s="127" t="s">
        <v>193</v>
      </c>
      <c r="N6" s="75"/>
      <c r="O6" s="75" t="s">
        <v>129</v>
      </c>
      <c r="P6" s="75" t="s">
        <v>128</v>
      </c>
      <c r="Q6" s="75"/>
      <c r="R6" s="75"/>
      <c r="S6" s="186"/>
      <c r="T6" s="76" t="s">
        <v>96</v>
      </c>
      <c r="U6" s="77" t="s">
        <v>136</v>
      </c>
      <c r="V6" s="184"/>
    </row>
    <row r="7" spans="2:22" ht="49.5" customHeight="1">
      <c r="B7" s="70" t="s">
        <v>2</v>
      </c>
      <c r="C7" s="57" t="s">
        <v>97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186"/>
      <c r="T7" s="79" t="s">
        <v>93</v>
      </c>
      <c r="U7" s="80"/>
      <c r="V7" s="184"/>
    </row>
    <row r="8" spans="2:22" ht="49.5" customHeight="1">
      <c r="B8" s="70"/>
      <c r="C8" s="5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186"/>
      <c r="T8" s="11"/>
      <c r="U8" s="86"/>
      <c r="V8" s="184"/>
    </row>
    <row r="9" spans="1:22" s="17" customFormat="1" ht="12.75" customHeight="1" thickBot="1">
      <c r="A9" s="8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36"/>
      <c r="O9" s="138"/>
      <c r="P9" s="138"/>
      <c r="Q9" s="138"/>
      <c r="R9" s="138"/>
      <c r="S9" s="186"/>
      <c r="T9" s="210"/>
      <c r="U9" s="211"/>
      <c r="V9" s="184"/>
    </row>
    <row r="10" spans="2:22" ht="49.5" customHeight="1">
      <c r="B10" s="70" t="s">
        <v>1</v>
      </c>
      <c r="C10" s="37" t="s">
        <v>3</v>
      </c>
      <c r="D10" s="71" t="s">
        <v>49</v>
      </c>
      <c r="E10" s="71" t="s">
        <v>50</v>
      </c>
      <c r="F10" s="71" t="s">
        <v>51</v>
      </c>
      <c r="G10" s="71" t="s">
        <v>109</v>
      </c>
      <c r="H10" s="71" t="s">
        <v>110</v>
      </c>
      <c r="I10" s="71" t="s">
        <v>111</v>
      </c>
      <c r="J10" s="71" t="s">
        <v>112</v>
      </c>
      <c r="K10" s="71" t="s">
        <v>113</v>
      </c>
      <c r="L10" s="71" t="s">
        <v>114</v>
      </c>
      <c r="M10" s="71" t="s">
        <v>158</v>
      </c>
      <c r="N10" s="71" t="s">
        <v>52</v>
      </c>
      <c r="O10" s="71" t="s">
        <v>36</v>
      </c>
      <c r="P10" s="71" t="s">
        <v>115</v>
      </c>
      <c r="Q10" s="71" t="s">
        <v>116</v>
      </c>
      <c r="R10" s="71" t="s">
        <v>191</v>
      </c>
      <c r="S10" s="186"/>
      <c r="T10" s="126" t="s">
        <v>90</v>
      </c>
      <c r="U10" s="73">
        <v>10</v>
      </c>
      <c r="V10" s="184"/>
    </row>
    <row r="11" spans="2:22" ht="48.75" customHeight="1">
      <c r="B11" s="70"/>
      <c r="C11" s="57" t="s">
        <v>140</v>
      </c>
      <c r="D11" s="75"/>
      <c r="E11" s="127" t="s">
        <v>192</v>
      </c>
      <c r="F11" s="127" t="s">
        <v>54</v>
      </c>
      <c r="G11" s="127" t="s">
        <v>146</v>
      </c>
      <c r="H11" s="127" t="s">
        <v>55</v>
      </c>
      <c r="I11" s="127"/>
      <c r="J11" s="127"/>
      <c r="K11" s="127" t="s">
        <v>194</v>
      </c>
      <c r="L11" s="127"/>
      <c r="M11" s="127" t="s">
        <v>193</v>
      </c>
      <c r="N11" s="75"/>
      <c r="O11" s="75" t="s">
        <v>129</v>
      </c>
      <c r="P11" s="75" t="s">
        <v>128</v>
      </c>
      <c r="Q11" s="75"/>
      <c r="R11" s="75"/>
      <c r="S11" s="186"/>
      <c r="T11" s="76" t="s">
        <v>96</v>
      </c>
      <c r="U11" s="77" t="s">
        <v>136</v>
      </c>
      <c r="V11" s="184"/>
    </row>
    <row r="12" spans="2:22" ht="49.5" customHeight="1">
      <c r="B12" s="70" t="s">
        <v>2</v>
      </c>
      <c r="C12" s="57" t="s">
        <v>97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186"/>
      <c r="T12" s="79" t="s">
        <v>93</v>
      </c>
      <c r="U12" s="80"/>
      <c r="V12" s="184"/>
    </row>
    <row r="13" spans="2:22" ht="49.5" customHeight="1">
      <c r="B13" s="70"/>
      <c r="C13" s="5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186"/>
      <c r="T13" s="11"/>
      <c r="U13" s="86"/>
      <c r="V13" s="184"/>
    </row>
    <row r="14" spans="1:22" s="17" customFormat="1" ht="12.75" customHeight="1" thickBot="1">
      <c r="A14" s="87"/>
      <c r="B14" s="220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36"/>
      <c r="O14" s="138"/>
      <c r="P14" s="138"/>
      <c r="Q14" s="138"/>
      <c r="R14" s="138"/>
      <c r="S14" s="186"/>
      <c r="T14" s="210"/>
      <c r="U14" s="211"/>
      <c r="V14" s="184"/>
    </row>
    <row r="15" spans="2:22" ht="49.5" customHeight="1">
      <c r="B15" s="70" t="s">
        <v>1</v>
      </c>
      <c r="C15" s="37" t="s">
        <v>3</v>
      </c>
      <c r="D15" s="71" t="s">
        <v>49</v>
      </c>
      <c r="E15" s="71" t="s">
        <v>50</v>
      </c>
      <c r="F15" s="71" t="s">
        <v>51</v>
      </c>
      <c r="G15" s="71" t="s">
        <v>109</v>
      </c>
      <c r="H15" s="71" t="s">
        <v>110</v>
      </c>
      <c r="I15" s="71" t="s">
        <v>111</v>
      </c>
      <c r="J15" s="71" t="s">
        <v>112</v>
      </c>
      <c r="K15" s="71" t="s">
        <v>113</v>
      </c>
      <c r="L15" s="71" t="s">
        <v>114</v>
      </c>
      <c r="M15" s="71" t="s">
        <v>158</v>
      </c>
      <c r="N15" s="71" t="s">
        <v>52</v>
      </c>
      <c r="O15" s="71" t="s">
        <v>36</v>
      </c>
      <c r="P15" s="71" t="s">
        <v>115</v>
      </c>
      <c r="Q15" s="71" t="s">
        <v>116</v>
      </c>
      <c r="R15" s="71" t="s">
        <v>191</v>
      </c>
      <c r="S15" s="186"/>
      <c r="T15" s="126" t="s">
        <v>90</v>
      </c>
      <c r="U15" s="73">
        <v>10</v>
      </c>
      <c r="V15" s="184"/>
    </row>
    <row r="16" spans="2:22" ht="48" customHeight="1">
      <c r="B16" s="70"/>
      <c r="C16" s="57" t="s">
        <v>140</v>
      </c>
      <c r="D16" s="75"/>
      <c r="E16" s="127" t="s">
        <v>192</v>
      </c>
      <c r="F16" s="127" t="s">
        <v>54</v>
      </c>
      <c r="G16" s="127" t="s">
        <v>146</v>
      </c>
      <c r="H16" s="127" t="s">
        <v>55</v>
      </c>
      <c r="I16" s="127"/>
      <c r="J16" s="127"/>
      <c r="K16" s="127" t="s">
        <v>194</v>
      </c>
      <c r="L16" s="127"/>
      <c r="M16" s="127" t="s">
        <v>193</v>
      </c>
      <c r="N16" s="75"/>
      <c r="O16" s="75" t="s">
        <v>129</v>
      </c>
      <c r="P16" s="75" t="s">
        <v>128</v>
      </c>
      <c r="Q16" s="75"/>
      <c r="R16" s="75"/>
      <c r="S16" s="186"/>
      <c r="T16" s="76" t="s">
        <v>96</v>
      </c>
      <c r="U16" s="77" t="s">
        <v>136</v>
      </c>
      <c r="V16" s="184"/>
    </row>
    <row r="17" spans="2:22" ht="54" customHeight="1">
      <c r="B17" s="70" t="s">
        <v>2</v>
      </c>
      <c r="C17" s="57" t="s">
        <v>97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186"/>
      <c r="T17" s="79" t="s">
        <v>93</v>
      </c>
      <c r="U17" s="80"/>
      <c r="V17" s="184"/>
    </row>
    <row r="18" spans="2:22" ht="49.5" customHeight="1">
      <c r="B18" s="70"/>
      <c r="C18" s="5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186"/>
      <c r="T18" s="11"/>
      <c r="U18" s="86"/>
      <c r="V18" s="184"/>
    </row>
    <row r="19" spans="1:22" s="17" customFormat="1" ht="12.75" customHeight="1" thickBot="1">
      <c r="A19" s="87"/>
      <c r="B19" s="220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36"/>
      <c r="O19" s="138"/>
      <c r="P19" s="138"/>
      <c r="Q19" s="138"/>
      <c r="R19" s="138"/>
      <c r="S19" s="186"/>
      <c r="T19" s="210"/>
      <c r="U19" s="211"/>
      <c r="V19" s="184"/>
    </row>
    <row r="20" spans="2:22" ht="49.5" customHeight="1">
      <c r="B20" s="70" t="s">
        <v>1</v>
      </c>
      <c r="C20" s="37" t="s">
        <v>3</v>
      </c>
      <c r="D20" s="71" t="s">
        <v>49</v>
      </c>
      <c r="E20" s="71" t="s">
        <v>50</v>
      </c>
      <c r="F20" s="71" t="s">
        <v>51</v>
      </c>
      <c r="G20" s="71" t="s">
        <v>109</v>
      </c>
      <c r="H20" s="71" t="s">
        <v>110</v>
      </c>
      <c r="I20" s="71" t="s">
        <v>111</v>
      </c>
      <c r="J20" s="71" t="s">
        <v>112</v>
      </c>
      <c r="K20" s="71" t="s">
        <v>113</v>
      </c>
      <c r="L20" s="71" t="s">
        <v>114</v>
      </c>
      <c r="M20" s="71" t="s">
        <v>158</v>
      </c>
      <c r="N20" s="71" t="s">
        <v>52</v>
      </c>
      <c r="O20" s="71" t="s">
        <v>36</v>
      </c>
      <c r="P20" s="71" t="s">
        <v>115</v>
      </c>
      <c r="Q20" s="71" t="s">
        <v>116</v>
      </c>
      <c r="R20" s="71" t="s">
        <v>191</v>
      </c>
      <c r="S20" s="186"/>
      <c r="T20" s="126" t="s">
        <v>90</v>
      </c>
      <c r="U20" s="73">
        <v>10</v>
      </c>
      <c r="V20" s="184"/>
    </row>
    <row r="21" spans="2:22" ht="50.25" customHeight="1">
      <c r="B21" s="70"/>
      <c r="C21" s="57" t="s">
        <v>140</v>
      </c>
      <c r="D21" s="75"/>
      <c r="E21" s="127" t="s">
        <v>192</v>
      </c>
      <c r="F21" s="127" t="s">
        <v>54</v>
      </c>
      <c r="G21" s="127" t="s">
        <v>146</v>
      </c>
      <c r="H21" s="127" t="s">
        <v>55</v>
      </c>
      <c r="I21" s="127"/>
      <c r="J21" s="127"/>
      <c r="K21" s="127" t="s">
        <v>194</v>
      </c>
      <c r="L21" s="127"/>
      <c r="M21" s="127" t="s">
        <v>193</v>
      </c>
      <c r="N21" s="75"/>
      <c r="O21" s="75" t="s">
        <v>129</v>
      </c>
      <c r="P21" s="75" t="s">
        <v>128</v>
      </c>
      <c r="Q21" s="75"/>
      <c r="R21" s="75"/>
      <c r="S21" s="186"/>
      <c r="T21" s="76" t="s">
        <v>96</v>
      </c>
      <c r="U21" s="77" t="s">
        <v>136</v>
      </c>
      <c r="V21" s="184"/>
    </row>
    <row r="22" spans="2:22" ht="49.5" customHeight="1">
      <c r="B22" s="70" t="s">
        <v>2</v>
      </c>
      <c r="C22" s="57" t="s">
        <v>97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186"/>
      <c r="T22" s="79" t="s">
        <v>93</v>
      </c>
      <c r="U22" s="80"/>
      <c r="V22" s="184"/>
    </row>
    <row r="23" spans="2:22" ht="49.5" customHeight="1">
      <c r="B23" s="70"/>
      <c r="C23" s="57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186"/>
      <c r="T23" s="11"/>
      <c r="U23" s="86"/>
      <c r="V23" s="184"/>
    </row>
    <row r="24" spans="1:22" s="17" customFormat="1" ht="12.75" customHeight="1" thickBot="1">
      <c r="A24" s="87"/>
      <c r="B24" s="220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36"/>
      <c r="O24" s="138"/>
      <c r="P24" s="138"/>
      <c r="Q24" s="138"/>
      <c r="R24" s="138"/>
      <c r="S24" s="186"/>
      <c r="T24" s="210"/>
      <c r="U24" s="211"/>
      <c r="V24" s="184"/>
    </row>
    <row r="25" spans="2:22" ht="49.5" customHeight="1">
      <c r="B25" s="70" t="s">
        <v>1</v>
      </c>
      <c r="C25" s="37" t="s">
        <v>3</v>
      </c>
      <c r="D25" s="71" t="s">
        <v>49</v>
      </c>
      <c r="E25" s="71" t="s">
        <v>50</v>
      </c>
      <c r="F25" s="71" t="s">
        <v>51</v>
      </c>
      <c r="G25" s="71" t="s">
        <v>109</v>
      </c>
      <c r="H25" s="71" t="s">
        <v>110</v>
      </c>
      <c r="I25" s="71" t="s">
        <v>111</v>
      </c>
      <c r="J25" s="71" t="s">
        <v>112</v>
      </c>
      <c r="K25" s="71" t="s">
        <v>113</v>
      </c>
      <c r="L25" s="71" t="s">
        <v>114</v>
      </c>
      <c r="M25" s="71" t="s">
        <v>158</v>
      </c>
      <c r="N25" s="71" t="s">
        <v>52</v>
      </c>
      <c r="O25" s="71" t="s">
        <v>36</v>
      </c>
      <c r="P25" s="71" t="s">
        <v>115</v>
      </c>
      <c r="Q25" s="71" t="s">
        <v>116</v>
      </c>
      <c r="R25" s="71" t="s">
        <v>191</v>
      </c>
      <c r="S25" s="186"/>
      <c r="T25" s="126" t="s">
        <v>90</v>
      </c>
      <c r="U25" s="73">
        <v>10</v>
      </c>
      <c r="V25" s="184"/>
    </row>
    <row r="26" spans="2:22" ht="50.25" customHeight="1">
      <c r="B26" s="70"/>
      <c r="C26" s="57" t="s">
        <v>140</v>
      </c>
      <c r="D26" s="75"/>
      <c r="E26" s="127" t="s">
        <v>192</v>
      </c>
      <c r="F26" s="127" t="s">
        <v>54</v>
      </c>
      <c r="G26" s="127" t="s">
        <v>146</v>
      </c>
      <c r="H26" s="127" t="s">
        <v>55</v>
      </c>
      <c r="I26" s="127"/>
      <c r="J26" s="127"/>
      <c r="K26" s="127" t="s">
        <v>194</v>
      </c>
      <c r="L26" s="127"/>
      <c r="M26" s="127" t="s">
        <v>193</v>
      </c>
      <c r="N26" s="75"/>
      <c r="O26" s="75" t="s">
        <v>129</v>
      </c>
      <c r="P26" s="75" t="s">
        <v>128</v>
      </c>
      <c r="Q26" s="75"/>
      <c r="R26" s="75"/>
      <c r="S26" s="186"/>
      <c r="T26" s="76" t="s">
        <v>96</v>
      </c>
      <c r="U26" s="77" t="s">
        <v>136</v>
      </c>
      <c r="V26" s="184"/>
    </row>
    <row r="27" spans="2:22" ht="49.5" customHeight="1">
      <c r="B27" s="70" t="s">
        <v>2</v>
      </c>
      <c r="C27" s="57" t="s">
        <v>97</v>
      </c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186"/>
      <c r="T27" s="79" t="s">
        <v>93</v>
      </c>
      <c r="U27" s="80"/>
      <c r="V27" s="184"/>
    </row>
    <row r="28" spans="2:22" ht="49.5" customHeight="1">
      <c r="B28" s="70"/>
      <c r="C28" s="5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186"/>
      <c r="T28" s="11"/>
      <c r="U28" s="86"/>
      <c r="V28" s="184"/>
    </row>
    <row r="29" spans="1:22" s="17" customFormat="1" ht="12.75" customHeight="1" thickBot="1">
      <c r="A29" s="87"/>
      <c r="B29" s="220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36"/>
      <c r="O29" s="138"/>
      <c r="P29" s="138"/>
      <c r="Q29" s="138"/>
      <c r="R29" s="138"/>
      <c r="S29" s="186"/>
      <c r="T29" s="210"/>
      <c r="U29" s="211"/>
      <c r="V29" s="184"/>
    </row>
    <row r="30" spans="2:22" ht="49.5" customHeight="1">
      <c r="B30" s="70" t="s">
        <v>1</v>
      </c>
      <c r="C30" s="37" t="s">
        <v>3</v>
      </c>
      <c r="D30" s="71" t="s">
        <v>49</v>
      </c>
      <c r="E30" s="71" t="s">
        <v>50</v>
      </c>
      <c r="F30" s="71" t="s">
        <v>51</v>
      </c>
      <c r="G30" s="71" t="s">
        <v>109</v>
      </c>
      <c r="H30" s="71" t="s">
        <v>110</v>
      </c>
      <c r="I30" s="71" t="s">
        <v>111</v>
      </c>
      <c r="J30" s="71" t="s">
        <v>112</v>
      </c>
      <c r="K30" s="71" t="s">
        <v>113</v>
      </c>
      <c r="L30" s="71" t="s">
        <v>114</v>
      </c>
      <c r="M30" s="71" t="s">
        <v>158</v>
      </c>
      <c r="N30" s="71" t="s">
        <v>52</v>
      </c>
      <c r="O30" s="71" t="s">
        <v>36</v>
      </c>
      <c r="P30" s="71" t="s">
        <v>115</v>
      </c>
      <c r="Q30" s="71" t="s">
        <v>116</v>
      </c>
      <c r="R30" s="71" t="s">
        <v>191</v>
      </c>
      <c r="S30" s="186"/>
      <c r="T30" s="126" t="s">
        <v>90</v>
      </c>
      <c r="U30" s="73">
        <v>10</v>
      </c>
      <c r="V30" s="184"/>
    </row>
    <row r="31" spans="2:22" ht="50.25" customHeight="1">
      <c r="B31" s="70"/>
      <c r="C31" s="57" t="s">
        <v>140</v>
      </c>
      <c r="D31" s="75"/>
      <c r="E31" s="127" t="s">
        <v>192</v>
      </c>
      <c r="F31" s="127" t="s">
        <v>54</v>
      </c>
      <c r="G31" s="127" t="s">
        <v>146</v>
      </c>
      <c r="H31" s="127" t="s">
        <v>55</v>
      </c>
      <c r="I31" s="127"/>
      <c r="J31" s="127"/>
      <c r="K31" s="127" t="s">
        <v>194</v>
      </c>
      <c r="L31" s="127"/>
      <c r="M31" s="127" t="s">
        <v>193</v>
      </c>
      <c r="N31" s="75"/>
      <c r="O31" s="75" t="s">
        <v>129</v>
      </c>
      <c r="P31" s="75" t="s">
        <v>128</v>
      </c>
      <c r="Q31" s="75"/>
      <c r="R31" s="75"/>
      <c r="S31" s="186"/>
      <c r="T31" s="76" t="s">
        <v>96</v>
      </c>
      <c r="U31" s="77" t="s">
        <v>136</v>
      </c>
      <c r="V31" s="184"/>
    </row>
    <row r="32" spans="2:22" ht="49.5" customHeight="1">
      <c r="B32" s="70" t="s">
        <v>2</v>
      </c>
      <c r="C32" s="57" t="s">
        <v>97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86"/>
      <c r="T32" s="79" t="s">
        <v>93</v>
      </c>
      <c r="U32" s="80"/>
      <c r="V32" s="184"/>
    </row>
    <row r="33" spans="2:22" ht="49.5" customHeight="1">
      <c r="B33" s="70"/>
      <c r="C33" s="57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186"/>
      <c r="T33" s="11"/>
      <c r="U33" s="86"/>
      <c r="V33" s="184"/>
    </row>
    <row r="34" spans="2:22" ht="12.75" customHeight="1">
      <c r="B34" s="230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186"/>
      <c r="T34" s="195"/>
      <c r="U34" s="197"/>
      <c r="V34" s="184"/>
    </row>
    <row r="35" spans="2:22" ht="46.5" customHeight="1">
      <c r="B35" s="198" t="s">
        <v>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186"/>
      <c r="T35" s="198"/>
      <c r="U35" s="200"/>
      <c r="V35" s="184"/>
    </row>
    <row r="36" spans="2:22" ht="12.75" customHeight="1">
      <c r="B36" s="186"/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76"/>
      <c r="P36" s="376"/>
      <c r="Q36" s="376"/>
      <c r="R36" s="376"/>
      <c r="S36" s="186"/>
      <c r="T36" s="370"/>
      <c r="U36" s="371"/>
      <c r="V36" s="184"/>
    </row>
    <row r="37" spans="2:22" ht="12.75" customHeight="1">
      <c r="B37" s="202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376"/>
      <c r="O37" s="376"/>
      <c r="P37" s="376"/>
      <c r="Q37" s="376"/>
      <c r="R37" s="376"/>
      <c r="S37" s="186"/>
      <c r="T37" s="37" t="s">
        <v>165</v>
      </c>
      <c r="U37" s="37" t="s">
        <v>166</v>
      </c>
      <c r="V37" s="184"/>
    </row>
    <row r="38" spans="2:22" ht="12.75" customHeight="1">
      <c r="B38" s="202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376"/>
      <c r="O38" s="376"/>
      <c r="P38" s="376"/>
      <c r="Q38" s="376"/>
      <c r="R38" s="376"/>
      <c r="S38" s="186"/>
      <c r="T38" s="230"/>
      <c r="U38" s="231"/>
      <c r="V38" s="184"/>
    </row>
    <row r="39" spans="2:22" ht="15">
      <c r="B39" s="202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376"/>
      <c r="O39" s="376"/>
      <c r="P39" s="376"/>
      <c r="Q39" s="376"/>
      <c r="R39" s="376"/>
      <c r="S39" s="186"/>
      <c r="T39" s="95" t="s">
        <v>21</v>
      </c>
      <c r="U39" s="96">
        <v>0.1</v>
      </c>
      <c r="V39" s="184"/>
    </row>
    <row r="40" spans="2:22" ht="15">
      <c r="B40" s="202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376"/>
      <c r="O40" s="376"/>
      <c r="P40" s="376"/>
      <c r="Q40" s="376"/>
      <c r="R40" s="376"/>
      <c r="S40" s="186"/>
      <c r="T40" s="95" t="s">
        <v>22</v>
      </c>
      <c r="U40" s="96">
        <v>0.3</v>
      </c>
      <c r="V40" s="184"/>
    </row>
    <row r="41" spans="2:22" ht="15">
      <c r="B41" s="202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376"/>
      <c r="O41" s="376"/>
      <c r="P41" s="376"/>
      <c r="Q41" s="376"/>
      <c r="R41" s="376"/>
      <c r="S41" s="186"/>
      <c r="T41" s="95" t="s">
        <v>23</v>
      </c>
      <c r="U41" s="96">
        <v>0.5</v>
      </c>
      <c r="V41" s="184"/>
    </row>
    <row r="42" spans="2:22" ht="15"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376"/>
      <c r="O42" s="376"/>
      <c r="P42" s="376"/>
      <c r="Q42" s="376"/>
      <c r="R42" s="376"/>
      <c r="S42" s="186"/>
      <c r="T42" s="95" t="s">
        <v>167</v>
      </c>
      <c r="U42" s="96">
        <v>0.8</v>
      </c>
      <c r="V42" s="184"/>
    </row>
    <row r="43" spans="2:22" ht="15">
      <c r="B43" s="204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187"/>
      <c r="T43" s="230"/>
      <c r="U43" s="231"/>
      <c r="V43" s="185"/>
    </row>
  </sheetData>
  <sheetProtection/>
  <mergeCells count="23">
    <mergeCell ref="B34:R34"/>
    <mergeCell ref="T34:U36"/>
    <mergeCell ref="B35:R35"/>
    <mergeCell ref="B36:R43"/>
    <mergeCell ref="T38:U38"/>
    <mergeCell ref="T43:U43"/>
    <mergeCell ref="B19:N19"/>
    <mergeCell ref="T19:U19"/>
    <mergeCell ref="B24:N24"/>
    <mergeCell ref="T24:U24"/>
    <mergeCell ref="B1:U1"/>
    <mergeCell ref="B29:N29"/>
    <mergeCell ref="T29:U29"/>
    <mergeCell ref="V1:V43"/>
    <mergeCell ref="B2:U2"/>
    <mergeCell ref="B3:U3"/>
    <mergeCell ref="B4:N4"/>
    <mergeCell ref="S4:S43"/>
    <mergeCell ref="T4:U4"/>
    <mergeCell ref="B9:N9"/>
    <mergeCell ref="T9:U9"/>
    <mergeCell ref="B14:N14"/>
    <mergeCell ref="T14:U14"/>
  </mergeCells>
  <printOptions/>
  <pageMargins left="0.75" right="0.75" top="1" bottom="1" header="0.5" footer="0.5"/>
  <pageSetup fitToHeight="1" fitToWidth="1" horizontalDpi="600" verticalDpi="600" orientation="landscape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PageLayoutView="0" workbookViewId="0" topLeftCell="A16">
      <selection activeCell="C23" sqref="C23:D26"/>
    </sheetView>
  </sheetViews>
  <sheetFormatPr defaultColWidth="9.140625" defaultRowHeight="12.75"/>
  <cols>
    <col min="1" max="1" width="33.57421875" style="0" customWidth="1"/>
    <col min="2" max="2" width="24.57421875" style="0" customWidth="1"/>
    <col min="3" max="3" width="32.28125" style="0" customWidth="1"/>
    <col min="4" max="4" width="26.28125" style="0" customWidth="1"/>
  </cols>
  <sheetData>
    <row r="1" spans="1:4" ht="12.75" customHeight="1" thickBot="1">
      <c r="A1" s="310"/>
      <c r="B1" s="311"/>
      <c r="C1" s="311"/>
      <c r="D1" s="312"/>
    </row>
    <row r="2" spans="1:4" s="17" customFormat="1" ht="48.75" customHeight="1" thickBot="1">
      <c r="A2" s="248" t="s">
        <v>160</v>
      </c>
      <c r="B2" s="249"/>
      <c r="C2" s="249"/>
      <c r="D2" s="250"/>
    </row>
    <row r="3" spans="1:4" s="17" customFormat="1" ht="12.75" customHeight="1" thickBot="1">
      <c r="A3" s="313"/>
      <c r="B3" s="311"/>
      <c r="C3" s="311"/>
      <c r="D3" s="312"/>
    </row>
    <row r="4" spans="1:4" ht="18" thickBot="1">
      <c r="A4" s="316" t="s">
        <v>202</v>
      </c>
      <c r="B4" s="317"/>
      <c r="C4" s="317"/>
      <c r="D4" s="318"/>
    </row>
    <row r="5" spans="1:4" ht="15">
      <c r="A5" s="267" t="s">
        <v>257</v>
      </c>
      <c r="B5" s="268"/>
      <c r="C5" s="268"/>
      <c r="D5" s="269"/>
    </row>
    <row r="6" spans="1:4" ht="15">
      <c r="A6" s="319" t="s">
        <v>0</v>
      </c>
      <c r="B6" s="320"/>
      <c r="C6" s="320"/>
      <c r="D6" s="321"/>
    </row>
    <row r="7" spans="1:4" ht="12.75" customHeight="1">
      <c r="A7" s="251"/>
      <c r="B7" s="252"/>
      <c r="C7" s="252"/>
      <c r="D7" s="253"/>
    </row>
    <row r="8" spans="1:4" ht="19.5" customHeight="1">
      <c r="A8" s="254" t="s">
        <v>1</v>
      </c>
      <c r="B8" s="255"/>
      <c r="C8" s="12" t="s">
        <v>2</v>
      </c>
      <c r="D8" s="2" t="s">
        <v>7</v>
      </c>
    </row>
    <row r="9" spans="1:4" ht="12.75" customHeight="1">
      <c r="A9" s="272"/>
      <c r="B9" s="252"/>
      <c r="C9" s="252"/>
      <c r="D9" s="253"/>
    </row>
    <row r="10" spans="1:4" ht="18" customHeight="1">
      <c r="A10" s="270" t="s">
        <v>250</v>
      </c>
      <c r="B10" s="243"/>
      <c r="C10" s="243"/>
      <c r="D10" s="271"/>
    </row>
    <row r="11" spans="1:4" ht="58.5" customHeight="1">
      <c r="A11" s="273" t="s">
        <v>258</v>
      </c>
      <c r="B11" s="243"/>
      <c r="C11" s="243"/>
      <c r="D11" s="271"/>
    </row>
    <row r="12" spans="1:4" ht="12.75" customHeight="1">
      <c r="A12" s="272"/>
      <c r="B12" s="252"/>
      <c r="C12" s="252"/>
      <c r="D12" s="253"/>
    </row>
    <row r="13" spans="1:4" ht="19.5" customHeight="1">
      <c r="A13" s="38" t="s">
        <v>3</v>
      </c>
      <c r="B13" s="39" t="s">
        <v>4</v>
      </c>
      <c r="C13" s="266" t="s">
        <v>88</v>
      </c>
      <c r="D13" s="257"/>
    </row>
    <row r="14" spans="1:4" ht="12.75" customHeight="1">
      <c r="A14" s="314"/>
      <c r="B14" s="263"/>
      <c r="C14" s="263"/>
      <c r="D14" s="315"/>
    </row>
    <row r="15" spans="1:4" ht="44.25" customHeight="1">
      <c r="A15" s="8" t="s">
        <v>259</v>
      </c>
      <c r="B15" s="4">
        <v>1.25</v>
      </c>
      <c r="C15" s="256"/>
      <c r="D15" s="257"/>
    </row>
    <row r="16" spans="1:4" ht="30" customHeight="1">
      <c r="A16" s="9" t="s">
        <v>251</v>
      </c>
      <c r="B16" s="4">
        <v>1.25</v>
      </c>
      <c r="C16" s="256"/>
      <c r="D16" s="257"/>
    </row>
    <row r="17" spans="1:4" ht="30" customHeight="1">
      <c r="A17" s="9" t="s">
        <v>252</v>
      </c>
      <c r="B17" s="4">
        <v>1.25</v>
      </c>
      <c r="C17" s="256"/>
      <c r="D17" s="257"/>
    </row>
    <row r="18" spans="1:4" ht="30" customHeight="1">
      <c r="A18" s="8" t="s">
        <v>253</v>
      </c>
      <c r="B18" s="4">
        <v>1.25</v>
      </c>
      <c r="C18" s="256"/>
      <c r="D18" s="257"/>
    </row>
    <row r="19" spans="1:4" ht="45.75" customHeight="1">
      <c r="A19" s="8" t="s">
        <v>260</v>
      </c>
      <c r="B19" s="182" t="s">
        <v>254</v>
      </c>
      <c r="C19" s="256"/>
      <c r="D19" s="257"/>
    </row>
    <row r="20" spans="1:4" ht="30" customHeight="1">
      <c r="A20" s="8" t="s">
        <v>255</v>
      </c>
      <c r="B20" s="4">
        <v>1.25</v>
      </c>
      <c r="C20" s="256"/>
      <c r="D20" s="257"/>
    </row>
    <row r="21" spans="1:4" ht="35.25" customHeight="1">
      <c r="A21" s="8" t="s">
        <v>256</v>
      </c>
      <c r="B21" s="4">
        <v>1.25</v>
      </c>
      <c r="C21" s="256"/>
      <c r="D21" s="257"/>
    </row>
    <row r="22" spans="1:4" ht="12.75" customHeight="1">
      <c r="A22" s="262"/>
      <c r="B22" s="263"/>
      <c r="C22" s="263"/>
      <c r="D22" s="315"/>
    </row>
    <row r="23" spans="1:4" s="17" customFormat="1" ht="46.5" customHeight="1">
      <c r="A23" s="279" t="s">
        <v>249</v>
      </c>
      <c r="B23" s="280"/>
      <c r="C23" s="327"/>
      <c r="D23" s="385"/>
    </row>
    <row r="24" spans="1:4" ht="15" customHeight="1">
      <c r="A24" s="13" t="s">
        <v>99</v>
      </c>
      <c r="B24" s="22">
        <v>0.1</v>
      </c>
      <c r="C24" s="381"/>
      <c r="D24" s="382"/>
    </row>
    <row r="25" spans="1:4" ht="15" customHeight="1">
      <c r="A25" s="13" t="s">
        <v>22</v>
      </c>
      <c r="B25" s="22">
        <v>0.3</v>
      </c>
      <c r="C25" s="381"/>
      <c r="D25" s="382"/>
    </row>
    <row r="26" spans="1:4" ht="15" customHeight="1">
      <c r="A26" s="13" t="s">
        <v>23</v>
      </c>
      <c r="B26" s="22">
        <v>0.5</v>
      </c>
      <c r="C26" s="383"/>
      <c r="D26" s="384"/>
    </row>
    <row r="27" spans="1:4" ht="12.75" customHeight="1" thickBot="1">
      <c r="A27" s="259"/>
      <c r="B27" s="260"/>
      <c r="C27" s="260"/>
      <c r="D27" s="261"/>
    </row>
    <row r="28" spans="1:4" ht="33" customHeight="1">
      <c r="A28" s="34" t="s">
        <v>103</v>
      </c>
      <c r="B28" s="43" t="s">
        <v>92</v>
      </c>
      <c r="C28" s="64" t="s">
        <v>155</v>
      </c>
      <c r="D28" s="40" t="s">
        <v>104</v>
      </c>
    </row>
    <row r="29" spans="1:4" ht="12.75" customHeight="1" thickBot="1">
      <c r="A29" s="262"/>
      <c r="B29" s="263"/>
      <c r="C29" s="264"/>
      <c r="D29" s="265"/>
    </row>
    <row r="30" spans="1:4" ht="20.25" customHeight="1">
      <c r="A30" s="20" t="s">
        <v>39</v>
      </c>
      <c r="B30" s="23">
        <v>10</v>
      </c>
      <c r="C30" s="59" t="s">
        <v>124</v>
      </c>
      <c r="D30" s="60"/>
    </row>
    <row r="31" spans="1:4" s="3" customFormat="1" ht="12.75" customHeight="1">
      <c r="A31" s="25" t="s">
        <v>40</v>
      </c>
      <c r="B31" s="23">
        <f>B30-1.25</f>
        <v>8.75</v>
      </c>
      <c r="C31" s="299" t="s">
        <v>125</v>
      </c>
      <c r="D31" s="258" t="s">
        <v>136</v>
      </c>
    </row>
    <row r="32" spans="1:4" s="3" customFormat="1" ht="12.75" customHeight="1">
      <c r="A32" s="25" t="s">
        <v>15</v>
      </c>
      <c r="B32" s="23">
        <f aca="true" t="shared" si="0" ref="B32:B38">B31-1.25</f>
        <v>7.5</v>
      </c>
      <c r="C32" s="300"/>
      <c r="D32" s="258"/>
    </row>
    <row r="33" spans="1:4" s="3" customFormat="1" ht="12.75" customHeight="1">
      <c r="A33" s="20" t="s">
        <v>9</v>
      </c>
      <c r="B33" s="23">
        <f t="shared" si="0"/>
        <v>6.25</v>
      </c>
      <c r="C33" s="299" t="s">
        <v>126</v>
      </c>
      <c r="D33" s="258" t="s">
        <v>136</v>
      </c>
    </row>
    <row r="34" spans="1:4" ht="12.75" customHeight="1">
      <c r="A34" s="20" t="s">
        <v>10</v>
      </c>
      <c r="B34" s="23">
        <f t="shared" si="0"/>
        <v>5</v>
      </c>
      <c r="C34" s="300"/>
      <c r="D34" s="258"/>
    </row>
    <row r="35" spans="1:4" ht="12.75" customHeight="1">
      <c r="A35" s="20" t="s">
        <v>11</v>
      </c>
      <c r="B35" s="23">
        <f t="shared" si="0"/>
        <v>3.75</v>
      </c>
      <c r="C35" s="283" t="s">
        <v>157</v>
      </c>
      <c r="D35" s="308" t="s">
        <v>136</v>
      </c>
    </row>
    <row r="36" spans="1:4" ht="12.75" customHeight="1">
      <c r="A36" s="20" t="s">
        <v>12</v>
      </c>
      <c r="B36" s="23">
        <f t="shared" si="0"/>
        <v>2.5</v>
      </c>
      <c r="C36" s="283"/>
      <c r="D36" s="309"/>
    </row>
    <row r="37" spans="1:4" ht="12.75" customHeight="1">
      <c r="A37" s="20" t="s">
        <v>13</v>
      </c>
      <c r="B37" s="23">
        <f t="shared" si="0"/>
        <v>1.25</v>
      </c>
      <c r="C37" s="283" t="s">
        <v>271</v>
      </c>
      <c r="D37" s="377" t="s">
        <v>137</v>
      </c>
    </row>
    <row r="38" spans="1:4" ht="12.75" customHeight="1">
      <c r="A38" s="20" t="s">
        <v>14</v>
      </c>
      <c r="B38" s="23">
        <f t="shared" si="0"/>
        <v>0</v>
      </c>
      <c r="C38" s="283"/>
      <c r="D38" s="378"/>
    </row>
    <row r="39" spans="1:4" ht="12.75" customHeight="1">
      <c r="A39" s="291"/>
      <c r="B39" s="292"/>
      <c r="C39" s="287" t="s">
        <v>127</v>
      </c>
      <c r="D39" s="379"/>
    </row>
    <row r="40" spans="1:4" ht="12.75" customHeight="1" thickBot="1">
      <c r="A40" s="293"/>
      <c r="B40" s="294"/>
      <c r="C40" s="288"/>
      <c r="D40" s="380"/>
    </row>
    <row r="41" spans="1:4" ht="12.75" customHeight="1">
      <c r="A41" s="293"/>
      <c r="B41" s="294"/>
      <c r="C41" s="304"/>
      <c r="D41" s="306"/>
    </row>
    <row r="42" spans="1:4" ht="12.75" customHeight="1" thickBot="1">
      <c r="A42" s="295"/>
      <c r="B42" s="296"/>
      <c r="C42" s="305"/>
      <c r="D42" s="307"/>
    </row>
    <row r="43" spans="1:4" ht="12.75" customHeight="1">
      <c r="A43" s="284"/>
      <c r="B43" s="252"/>
      <c r="C43" s="285"/>
      <c r="D43" s="286"/>
    </row>
    <row r="44" spans="1:4" ht="29.25" customHeight="1" thickBot="1">
      <c r="A44" s="276" t="s">
        <v>5</v>
      </c>
      <c r="B44" s="277"/>
      <c r="C44" s="277"/>
      <c r="D44" s="278"/>
    </row>
    <row r="45" ht="39" customHeight="1"/>
  </sheetData>
  <sheetProtection/>
  <mergeCells count="44">
    <mergeCell ref="A2:D2"/>
    <mergeCell ref="A4:D4"/>
    <mergeCell ref="A6:D6"/>
    <mergeCell ref="A8:B8"/>
    <mergeCell ref="A1:D1"/>
    <mergeCell ref="A3:D3"/>
    <mergeCell ref="A7:D7"/>
    <mergeCell ref="A5:D5"/>
    <mergeCell ref="C35:C36"/>
    <mergeCell ref="D35:D36"/>
    <mergeCell ref="C16:D16"/>
    <mergeCell ref="C17:D17"/>
    <mergeCell ref="C18:D18"/>
    <mergeCell ref="C19:D19"/>
    <mergeCell ref="C20:D20"/>
    <mergeCell ref="C21:D21"/>
    <mergeCell ref="C23:D23"/>
    <mergeCell ref="C31:C32"/>
    <mergeCell ref="C15:D15"/>
    <mergeCell ref="A22:D22"/>
    <mergeCell ref="C24:D24"/>
    <mergeCell ref="C25:D25"/>
    <mergeCell ref="C33:C34"/>
    <mergeCell ref="D33:D34"/>
    <mergeCell ref="A23:B23"/>
    <mergeCell ref="C26:D26"/>
    <mergeCell ref="A27:D27"/>
    <mergeCell ref="A29:D29"/>
    <mergeCell ref="A10:D10"/>
    <mergeCell ref="A12:D12"/>
    <mergeCell ref="A11:D11"/>
    <mergeCell ref="C13:D13"/>
    <mergeCell ref="A14:D14"/>
    <mergeCell ref="A9:D9"/>
    <mergeCell ref="D31:D32"/>
    <mergeCell ref="A43:D43"/>
    <mergeCell ref="A44:D44"/>
    <mergeCell ref="C37:C38"/>
    <mergeCell ref="D37:D38"/>
    <mergeCell ref="A39:B42"/>
    <mergeCell ref="C39:C40"/>
    <mergeCell ref="D39:D40"/>
    <mergeCell ref="C41:C42"/>
    <mergeCell ref="D41:D42"/>
  </mergeCells>
  <printOptions horizontalCentered="1" verticalCentered="1"/>
  <pageMargins left="0.25" right="0.25" top="0.25" bottom="0.25" header="0.25" footer="0.2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A. Wallace</dc:creator>
  <cp:keywords/>
  <dc:description/>
  <cp:lastModifiedBy>Emily Tymick</cp:lastModifiedBy>
  <cp:lastPrinted>2012-11-18T19:57:47Z</cp:lastPrinted>
  <dcterms:created xsi:type="dcterms:W3CDTF">2008-12-13T15:27:45Z</dcterms:created>
  <dcterms:modified xsi:type="dcterms:W3CDTF">2016-04-25T21:40:11Z</dcterms:modified>
  <cp:category/>
  <cp:version/>
  <cp:contentType/>
  <cp:contentStatus/>
</cp:coreProperties>
</file>