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13"/>
  </bookViews>
  <sheets>
    <sheet name="L2-D Bars" sheetId="1" r:id="rId1"/>
    <sheet name="L2-E Bars" sheetId="2" r:id="rId2"/>
    <sheet name="L1-D Bars Multi" sheetId="3" state="hidden" r:id="rId3"/>
    <sheet name="L1-E Bars Multi" sheetId="4" state="hidden" r:id="rId4"/>
    <sheet name="L2-D Beam" sheetId="5" r:id="rId5"/>
    <sheet name="L2-E Beam" sheetId="6" r:id="rId6"/>
    <sheet name="L1-D Beam Multi" sheetId="7" state="hidden" r:id="rId7"/>
    <sheet name="L1-E Beam Multi" sheetId="8" state="hidden" r:id="rId8"/>
    <sheet name="L2-D Floor" sheetId="9" r:id="rId9"/>
    <sheet name="L2-E Floor" sheetId="10" r:id="rId10"/>
    <sheet name="L1-D Floor Multi" sheetId="11" state="hidden" r:id="rId11"/>
    <sheet name="L1-E Floor Multi" sheetId="12" state="hidden" r:id="rId12"/>
    <sheet name="L2-D Vault" sheetId="13" r:id="rId13"/>
    <sheet name="L2-E Vault" sheetId="14" r:id="rId14"/>
    <sheet name="L1-D Vault Multi" sheetId="15" state="hidden" r:id="rId15"/>
    <sheet name="L1-E Vault Multi" sheetId="16" state="hidden" r:id="rId16"/>
  </sheets>
  <definedNames>
    <definedName name="_xlnm.Print_Area" localSheetId="2">'L1-D Bars Multi'!$A$1:$N$46</definedName>
    <definedName name="_xlnm.Print_Area" localSheetId="6">'L1-D Beam Multi'!$A$1:$Q$48</definedName>
    <definedName name="_xlnm.Print_Area" localSheetId="10">'L1-D Floor Multi'!$A$1:$Q$54</definedName>
    <definedName name="_xlnm.Print_Area" localSheetId="14">'L1-D Vault Multi'!$A$1:$N$42</definedName>
    <definedName name="_xlnm.Print_Area" localSheetId="3">'L1-E Bars Multi'!$A$1:$N$40</definedName>
    <definedName name="_xlnm.Print_Area" localSheetId="7">'L1-E Beam Multi'!$A$1:$Q$35</definedName>
    <definedName name="_xlnm.Print_Area" localSheetId="11">'L1-E Floor Multi'!$A$1:$Q$35</definedName>
    <definedName name="_xlnm.Print_Area" localSheetId="15">'L1-E Vault Multi'!$A$1:$P$35</definedName>
    <definedName name="_xlnm.Print_Area" localSheetId="12">'L2-D Vault'!$A$1:$D$36</definedName>
    <definedName name="_xlnm.Print_Area" localSheetId="13">'L2-E Vault'!$A$1:$D$29</definedName>
  </definedNames>
  <calcPr fullCalcOnLoad="1"/>
</workbook>
</file>

<file path=xl/sharedStrings.xml><?xml version="1.0" encoding="utf-8"?>
<sst xmlns="http://schemas.openxmlformats.org/spreadsheetml/2006/main" count="1184" uniqueCount="297">
  <si>
    <t>ARTISTIC COMPULSORY ROUTINE JUDGING SHEET</t>
  </si>
  <si>
    <t>Athlete's Name:</t>
  </si>
  <si>
    <t>Number:</t>
  </si>
  <si>
    <t>Identified Skills</t>
  </si>
  <si>
    <t>Value</t>
  </si>
  <si>
    <t>Judge's Signature:</t>
  </si>
  <si>
    <t>5 Skills</t>
  </si>
  <si>
    <t>4 Skills</t>
  </si>
  <si>
    <t>3 Skills</t>
  </si>
  <si>
    <t>2 Skills</t>
  </si>
  <si>
    <t>1 Skill</t>
  </si>
  <si>
    <t>0 Skills</t>
  </si>
  <si>
    <t>6 Skills</t>
  </si>
  <si>
    <t>- Incorrect Body Position in Support</t>
  </si>
  <si>
    <t>- Insufficient Stretch
- Lack of Amplitude</t>
  </si>
  <si>
    <t>- Lack of Continuity
- Lack of Control
- Lack of Tuck</t>
  </si>
  <si>
    <t>Small</t>
  </si>
  <si>
    <t>Medium</t>
  </si>
  <si>
    <t>Large</t>
  </si>
  <si>
    <t>3. 1/4 Turn</t>
  </si>
  <si>
    <t>7 Skills</t>
  </si>
  <si>
    <t>- Lack of Turn or Overturn
- Lack of Continuity in Turn</t>
  </si>
  <si>
    <t>- Lift on Each Step
- Lack of Continuity in Steps
- Arm Position
- Chest Up</t>
  </si>
  <si>
    <t>- Lack of Amplitude</t>
  </si>
  <si>
    <t>- Lack of Continuity</t>
  </si>
  <si>
    <t>Performed? (Check)</t>
  </si>
  <si>
    <t>Final Score</t>
  </si>
  <si>
    <t>Maximum Score</t>
  </si>
  <si>
    <t>Application Guidelines</t>
  </si>
  <si>
    <t xml:space="preserve">Small </t>
  </si>
  <si>
    <t>one or two missed connections or text errors</t>
  </si>
  <si>
    <t>a few missed connections or text errors</t>
  </si>
  <si>
    <t>multiple missed connections or text errors</t>
  </si>
  <si>
    <t>Total Execution Deductions</t>
  </si>
  <si>
    <t xml:space="preserve">   Connections</t>
  </si>
  <si>
    <t xml:space="preserve">   Exactness of Text</t>
  </si>
  <si>
    <t xml:space="preserve">   Final Score</t>
  </si>
  <si>
    <t xml:space="preserve">   Performance Score</t>
  </si>
  <si>
    <t xml:space="preserve">  Final Score</t>
  </si>
  <si>
    <t>Performance Score</t>
  </si>
  <si>
    <t xml:space="preserve">     Performed with the Music</t>
  </si>
  <si>
    <t xml:space="preserve">     Exactness of Text</t>
  </si>
  <si>
    <t xml:space="preserve">     Connections</t>
  </si>
  <si>
    <t xml:space="preserve">     Performance Score</t>
  </si>
  <si>
    <t>Skills Performed</t>
  </si>
  <si>
    <t>Tabulation</t>
  </si>
  <si>
    <t>one or two missed connections, text errors or music timing</t>
  </si>
  <si>
    <t>a few missed connections, text errors or music timing</t>
  </si>
  <si>
    <t>multiple missed connections, text errors or music timing</t>
  </si>
  <si>
    <t>Skills</t>
  </si>
  <si>
    <t>Tabulate Each Vault Score</t>
  </si>
  <si>
    <t>6. Tuck Forward Roll</t>
  </si>
  <si>
    <t>7. Release Bar to Stretch</t>
  </si>
  <si>
    <t>Performed (Check)</t>
  </si>
  <si>
    <t>Execution Deductions</t>
  </si>
  <si>
    <t>(-)</t>
  </si>
  <si>
    <t>- Lack of Continuity In The Roll
- Lack of Stretch</t>
  </si>
  <si>
    <t>Specific Faults</t>
  </si>
  <si>
    <t>(+)</t>
  </si>
  <si>
    <t xml:space="preserve"> Specific Faults</t>
  </si>
  <si>
    <t xml:space="preserve"> Max 10.00 Each</t>
  </si>
  <si>
    <t xml:space="preserve"> Max 10.00 each</t>
  </si>
  <si>
    <t xml:space="preserve"> - Less Than 3 Feet
 - Less Than 1 Foot</t>
  </si>
  <si>
    <t xml:space="preserve"> - Each Step
 - Fall</t>
  </si>
  <si>
    <t xml:space="preserve"> - Less than 1 3/4 Feet
 - Less than 1 Foot</t>
  </si>
  <si>
    <t xml:space="preserve">                      General Deductions Applied for Each:
                            - Connections 
                            - Exactness of Text</t>
  </si>
  <si>
    <t>Note: General faults will be applied to all skills.*</t>
  </si>
  <si>
    <t>NOTE: General faults are applied to all skills*</t>
  </si>
  <si>
    <t>*General Faults:  Apply to all skills</t>
  </si>
  <si>
    <t xml:space="preserve">             1 balk allowed if does not touch board</t>
  </si>
  <si>
    <t>LEVEL 1 UNEVEN BARS - PANEL D</t>
  </si>
  <si>
    <t>LEVEL 1 UNEVEN BARS - PANEL E</t>
  </si>
  <si>
    <t>LEVEL 1 BALANCE BEAM - PANEL D</t>
  </si>
  <si>
    <t>LEVEL 1 BALANCE BEAM - PANEL E</t>
  </si>
  <si>
    <t>LEVEL 1 FLOOR EXERCISE - PANEL D</t>
  </si>
  <si>
    <t>LEVEL 1 FLOOR EXERCISE - PANEL E</t>
  </si>
  <si>
    <t>LEVEL 1 VAULTING - PANEL E</t>
  </si>
  <si>
    <t>Refer to Judging Guide
for Neutral Deductions</t>
  </si>
  <si>
    <t xml:space="preserve">   Total Neutral Deductions
   ( Max 4.0 )</t>
  </si>
  <si>
    <t xml:space="preserve">                    General Deductions Applied for Each:
                         - Connections 
                         - Exactness of Text
                         - Exactness of Floor Pattern
                         - Performed with the Music</t>
  </si>
  <si>
    <t xml:space="preserve">     Total Neutral Deductions
     ( Max 4.0 )</t>
  </si>
  <si>
    <t>D SCORE _______________ + E SCORE ________________ = TOTAL SCORE ______________</t>
  </si>
  <si>
    <t># of Skills Performed</t>
  </si>
  <si>
    <t>General Faults</t>
  </si>
  <si>
    <t>Apply to All Skills</t>
  </si>
  <si>
    <t>Maximum Score
(Best Vault)</t>
  </si>
  <si>
    <t>1. Jump to Straight Arm Support</t>
  </si>
  <si>
    <t>NOTE:  Performed on single bar only; Coach must be in a position to spot entire routine.</t>
  </si>
  <si>
    <t xml:space="preserve">- Insufficient Stretch
- Lack of Amplitude      </t>
  </si>
  <si>
    <t>- Behind Bar</t>
  </si>
  <si>
    <t xml:space="preserve">   Bonus</t>
  </si>
  <si>
    <t>General Deductions Applied for Each:</t>
  </si>
  <si>
    <t xml:space="preserve"> - Connections
 - Exactness of Text</t>
  </si>
  <si>
    <t>8 Skills</t>
  </si>
  <si>
    <t xml:space="preserve"> - Connections
 - Exactness of Text
 - Exactness of Floor Pattern
 - Performed with the Music</t>
  </si>
  <si>
    <t>a few missed connections or text errors or music timing</t>
  </si>
  <si>
    <t>multiple missed connections or text errors or music timing</t>
  </si>
  <si>
    <t xml:space="preserve"> - Alternate Foot Take Off     
 - steps on board</t>
  </si>
  <si>
    <t>- Alternate Foot Take Off     
 - steps on board</t>
  </si>
  <si>
    <t>V1 - Tuck Jump</t>
  </si>
  <si>
    <t>V2 - Straddle Jump</t>
  </si>
  <si>
    <t xml:space="preserve"> V1 - Lack of Tuck
 V2 - Lack of Straddle
 V2 - Pike Straddle </t>
  </si>
  <si>
    <t>V1 Performance Score</t>
  </si>
  <si>
    <t>V2 Performance Score</t>
  </si>
  <si>
    <t>Best Vault</t>
  </si>
  <si>
    <t>2012-2019 SPECIAL OLYMPICS GAMES</t>
  </si>
  <si>
    <t xml:space="preserve">   </t>
  </si>
  <si>
    <t xml:space="preserve">Note: The best vault counts                                                                               </t>
  </si>
  <si>
    <t xml:space="preserve">             The best vault counts</t>
  </si>
  <si>
    <t>Deliberate Omission 
  ( -0.80 per skill omitted)</t>
  </si>
  <si>
    <t>1. Stand at Attention</t>
  </si>
  <si>
    <t>2. Run</t>
  </si>
  <si>
    <t>3. Hurdle onto Board</t>
  </si>
  <si>
    <t>4. Rebound - Body Position in Flight</t>
  </si>
  <si>
    <t>5. Landing</t>
  </si>
  <si>
    <t>6. Landing Finish Position</t>
  </si>
  <si>
    <t>7. Landing</t>
  </si>
  <si>
    <t>8. Landing Finish Position</t>
  </si>
  <si>
    <t>4. Rebound - Height in Air</t>
  </si>
  <si>
    <t>5. Rebound - Body Position in Flight</t>
  </si>
  <si>
    <t>6. Rebound - Distance of Flight</t>
  </si>
  <si>
    <t xml:space="preserve"> - Body Position</t>
  </si>
  <si>
    <t xml:space="preserve"> - Body Position     </t>
  </si>
  <si>
    <t xml:space="preserve"> - Acceleration      </t>
  </si>
  <si>
    <t>- Acceleration</t>
  </si>
  <si>
    <t xml:space="preserve">- Body Position
 - start beyond 10 meters ( 33' )       </t>
  </si>
  <si>
    <t xml:space="preserve">V1 - Lack of Tuck
 V2 - Lack of Straddle
 V2 - Pike Straddle 
       </t>
  </si>
  <si>
    <t>3. Hurdle</t>
  </si>
  <si>
    <t>Note: Repeat Same Vault = - 0.5 off total score</t>
  </si>
  <si>
    <t>Repeat Same Vault - 0.5</t>
  </si>
  <si>
    <t xml:space="preserve">  Performance Score
  (Maximum 10.00)</t>
  </si>
  <si>
    <r>
      <t xml:space="preserve">  </t>
    </r>
    <r>
      <rPr>
        <b/>
        <sz val="14"/>
        <rFont val="Arial"/>
        <family val="2"/>
      </rPr>
      <t xml:space="preserve"> Final Score</t>
    </r>
    <r>
      <rPr>
        <b/>
        <sz val="12"/>
        <rFont val="Arial"/>
        <family val="2"/>
      </rPr>
      <t xml:space="preserve">
   (Best Vault)</t>
    </r>
  </si>
  <si>
    <t>Note: Refer to Judging Guide
for Neutral Deductions</t>
  </si>
  <si>
    <t>3. Hand Shift</t>
  </si>
  <si>
    <t>4. Other Hand Shift</t>
  </si>
  <si>
    <t>- Lack of Continuity
- Not Clear of Bar</t>
  </si>
  <si>
    <t>Very Large</t>
  </si>
  <si>
    <t>Falls</t>
  </si>
  <si>
    <t>Specified Bonus</t>
  </si>
  <si>
    <t xml:space="preserve">V1 Tuck Jump </t>
  </si>
  <si>
    <t xml:space="preserve">V2 Straddle Jump </t>
  </si>
  <si>
    <t>BONUS</t>
  </si>
  <si>
    <t>One Tuck Jump</t>
  </si>
  <si>
    <t>Two Tuck Jumps</t>
  </si>
  <si>
    <t>General Bonus</t>
  </si>
  <si>
    <t>Virtuosity</t>
  </si>
  <si>
    <t>Up to  0.50</t>
  </si>
  <si>
    <t>Number</t>
  </si>
  <si>
    <t>NOTE: Low Beam Only</t>
  </si>
  <si>
    <t>4. 2 Steps Sideward</t>
  </si>
  <si>
    <t>6. Two Steps Backward</t>
  </si>
  <si>
    <t>7. 1/4 Turn</t>
  </si>
  <si>
    <t>8. 1/4 Turn</t>
  </si>
  <si>
    <t>9.  March to End of Beam</t>
  </si>
  <si>
    <t>10. Straight Jump Dismount</t>
  </si>
  <si>
    <t>10 Skills</t>
  </si>
  <si>
    <t>9 Skills</t>
  </si>
  <si>
    <t>Bonus</t>
  </si>
  <si>
    <t>1. Step On Beam</t>
  </si>
  <si>
    <t>- Lack of Amplitude
 - Lack of Continuity</t>
  </si>
  <si>
    <t>'- Lack of Turn or Overturn
- Lack of Continuity in Turn
- Balance Not Held (2 sec.)</t>
  </si>
  <si>
    <t>- One Foot Takeoff
 - Quality of Posture</t>
  </si>
  <si>
    <t xml:space="preserve"> - Lack of Continuity</t>
  </si>
  <si>
    <t>Deliberate Omission 
    ( - 0.45 per skill omitted )</t>
  </si>
  <si>
    <t xml:space="preserve">2. Two Forward Leg Swings (90°)
    </t>
  </si>
  <si>
    <t xml:space="preserve">5. 1/4 Turn Coupe Balance
 </t>
  </si>
  <si>
    <t xml:space="preserve">   BONUS: Hold 2 Seconds = +0.30</t>
  </si>
  <si>
    <t xml:space="preserve">10. Straight Jump Dismount
     </t>
  </si>
  <si>
    <t xml:space="preserve"> BONUS: Stick Landing = +0.10</t>
  </si>
  <si>
    <t>General Bonus - Virtuosity = +0.10</t>
  </si>
  <si>
    <t>Bonus Earned</t>
  </si>
  <si>
    <t>General Bonus
(+)</t>
  </si>
  <si>
    <t>1. One Log Roll</t>
  </si>
  <si>
    <t>2. Two Chasses</t>
  </si>
  <si>
    <t>3. 3/4 Handstand</t>
  </si>
  <si>
    <t>4. 1/4 Coupe Turn</t>
  </si>
  <si>
    <t>5. Four Marching Steps</t>
  </si>
  <si>
    <t>6. Stretched Jump</t>
  </si>
  <si>
    <t>7. Scale (2 seconds)</t>
  </si>
  <si>
    <t>9. Forward Roll</t>
  </si>
  <si>
    <t>10. Back Rock</t>
  </si>
  <si>
    <t>8. Simulated Cartwheel (kickover)</t>
  </si>
  <si>
    <t>- Lack of Balance
- Incomplete Turn</t>
  </si>
  <si>
    <t>- Lack of Balance
- Lack of Continuity</t>
  </si>
  <si>
    <t>- Insufficient Height
- Lack of Stretch</t>
  </si>
  <si>
    <t>- Lack of Amplitude
- Insufficient Hold</t>
  </si>
  <si>
    <t>- Incomplete Kickover
- Lack of Lunge Into &amp; Out of</t>
  </si>
  <si>
    <t xml:space="preserve"> - Lack of Control
  - Incomplete Roll</t>
  </si>
  <si>
    <t xml:space="preserve">      Bonus</t>
  </si>
  <si>
    <t>Vertical Cartwheel = +0.50</t>
  </si>
  <si>
    <t>Skipping in Passe= +0.30</t>
  </si>
  <si>
    <t xml:space="preserve"> BONUS: Hit 90° = +0.30</t>
  </si>
  <si>
    <t xml:space="preserve">     Deliberate Omission
     ( - 0.45 each )</t>
  </si>
  <si>
    <r>
      <t xml:space="preserve">  </t>
    </r>
    <r>
      <rPr>
        <b/>
        <sz val="16"/>
        <rFont val="Arial"/>
        <family val="2"/>
      </rPr>
      <t xml:space="preserve">   Final Score  ( Max 10.00 )</t>
    </r>
  </si>
  <si>
    <r>
      <t xml:space="preserve">Deliberate Omission
 </t>
    </r>
    <r>
      <rPr>
        <b/>
        <sz val="12"/>
        <rFont val="Arial"/>
        <family val="2"/>
      </rPr>
      <t xml:space="preserve">  ( - 0.45 per skill omitted )</t>
    </r>
  </si>
  <si>
    <t>Deliberate Omission
( - 0.80 per skill omitted )</t>
  </si>
  <si>
    <t xml:space="preserve">   Final Score  ( Max 10.00 )</t>
  </si>
  <si>
    <t xml:space="preserve">2. Two Forward Leg Swings (90°)  </t>
  </si>
  <si>
    <t xml:space="preserve">5. 1/4 Turn Coupe Balance </t>
  </si>
  <si>
    <t>Deliberate Omission 
( - 0.45 per skill omitted )</t>
  </si>
  <si>
    <t>5. Cast - Hips Clear of Bar (No Angle)</t>
  </si>
  <si>
    <t>2. Cast - Hips Clear of Bar (No Angle)</t>
  </si>
  <si>
    <t xml:space="preserve">   Final Score (Max 10.00)</t>
  </si>
  <si>
    <t xml:space="preserve">    Bonus (Max 0.5)</t>
  </si>
  <si>
    <t xml:space="preserve">   Total Neutral Deductions
   (Max 4.0 )</t>
  </si>
  <si>
    <t>Deliberate Omission 
(- 0.70 per skill omitted)</t>
  </si>
  <si>
    <t>Level: 2</t>
  </si>
  <si>
    <t>LEVEL 2 UNEVEN BARS - PANEL D</t>
  </si>
  <si>
    <t>Low Bar</t>
  </si>
  <si>
    <t>3. Cast</t>
  </si>
  <si>
    <t>High Bar</t>
  </si>
  <si>
    <t>1. Jump to Straight Arm
    Front Support</t>
  </si>
  <si>
    <t>2. Hold Straight Arm 
    Support (1 second)</t>
  </si>
  <si>
    <t>4. Underswing Dismount</t>
  </si>
  <si>
    <t>5. Straight Arm Long Hang</t>
  </si>
  <si>
    <t>6. Tuck Position 
    (2 seconds)</t>
  </si>
  <si>
    <t>7. Extend Into Forward 
    Swing</t>
  </si>
  <si>
    <t>8. Swing Backward</t>
  </si>
  <si>
    <t>9. Swing Forward</t>
  </si>
  <si>
    <t>10. Swing Backward and
      Release Bar to Stand</t>
  </si>
  <si>
    <t>+0.50</t>
  </si>
  <si>
    <t>BONUS: 1/2 Turn on each of items 9 &amp; 10.</t>
  </si>
  <si>
    <t xml:space="preserve">   Bonus (Max 0.5)</t>
  </si>
  <si>
    <t xml:space="preserve">   Total Neutral Deductions
   (Max 4.0)</t>
  </si>
  <si>
    <t>LEVEL 2 UNEVEN BARS - PANEL E</t>
  </si>
  <si>
    <t xml:space="preserve">Note: Coach must be in a position to spot entire routine.                                                                    </t>
  </si>
  <si>
    <t xml:space="preserve">           There is a low bar "routine" and a high bar "routine"</t>
  </si>
  <si>
    <t>- Incorrect Body Position</t>
  </si>
  <si>
    <t>- Incorrect Timing of Legs
- Insufficient Height
- Insufficient Distance
- Lack of Rhythm</t>
  </si>
  <si>
    <t xml:space="preserve"> Max. Low Bar Score</t>
  </si>
  <si>
    <t>- Insufficient Swing</t>
  </si>
  <si>
    <t>Max. High Bar Score</t>
  </si>
  <si>
    <t>- Insufficient Stretch
 - Bent Legs</t>
  </si>
  <si>
    <t>- Insufficient Knee Bend
 - Insufficient Hip Bend</t>
  </si>
  <si>
    <t>7. Extend Into Forward Swing</t>
  </si>
  <si>
    <t>6. Tuck Position (2 seconds)</t>
  </si>
  <si>
    <t>- Insufficient Swing
 - Lack of Control
 - Insufficient Stretch</t>
  </si>
  <si>
    <t>LEVEL 2 BALANCE BEAM - PANEL D</t>
  </si>
  <si>
    <t>1. Mount on Low Beam</t>
  </si>
  <si>
    <t>2. Arabesque Walks Forward</t>
  </si>
  <si>
    <t>4. Coupe Steps Backward</t>
  </si>
  <si>
    <t>5. Scale Balance</t>
  </si>
  <si>
    <t>6. 1/4 Turn to Side Lunge</t>
  </si>
  <si>
    <t>7. Slide Steps to Right</t>
  </si>
  <si>
    <t>8. Releve 1/4 Turn Right</t>
  </si>
  <si>
    <t>9. Passe Hole (1 second)</t>
  </si>
  <si>
    <t>10. Stretched Straight Jump</t>
  </si>
  <si>
    <t>12. Straddle Jump Dismount</t>
  </si>
  <si>
    <t>1a. Mount on High Beam
      Bonus = +0.50</t>
  </si>
  <si>
    <t>3. Releve 1/2 Turn Left
    Bonus: Hold Releve After Turn
                (2 Seconds) = +0.30</t>
  </si>
  <si>
    <t>11. Marching Steps
     Bonus: Perform Side Chasse
     instead = +0.30</t>
  </si>
  <si>
    <t>11 Skills</t>
  </si>
  <si>
    <t>12 Skills</t>
  </si>
  <si>
    <t>Deliberate Omission 
    ( - 0.40 per skill omitted )</t>
  </si>
  <si>
    <t xml:space="preserve"> '- Lack of Balance
  - Lack of Continuity</t>
  </si>
  <si>
    <t xml:space="preserve"> '- Lack of Balance
 - Lack of Continuity</t>
  </si>
  <si>
    <t xml:space="preserve"> '- Lack of Balance
 - Lack of .Amplitude</t>
  </si>
  <si>
    <t>- Insufficient Hold
 - Quality of Posture</t>
  </si>
  <si>
    <t>- Insufficient Height
 - Quality of Posture</t>
  </si>
  <si>
    <t>LEVEL 2 BALANCE BEAM - PANEL E</t>
  </si>
  <si>
    <t>- One Foot Takeoff
 - Quality of Posture
 - Insufficient Straddle</t>
  </si>
  <si>
    <t>Note: May be performed on low or high beam (bonus)
          Coach must be in position to spot if performed on High Beam</t>
  </si>
  <si>
    <t>LEVEL 2 FLOOR EXERCISE - PANEL D</t>
  </si>
  <si>
    <t>1. 3/4 Turn on One Foot</t>
  </si>
  <si>
    <t>2. 90° Scale (2 second hold)</t>
  </si>
  <si>
    <t>3. Forward Roll</t>
  </si>
  <si>
    <t>4. Cartwheel</t>
  </si>
  <si>
    <t>5. Cartwheel</t>
  </si>
  <si>
    <t>6. Four Passe Step-Hops Backward</t>
  </si>
  <si>
    <t>7. 90° Stride Leap</t>
  </si>
  <si>
    <t>8. 90° Stride Leap</t>
  </si>
  <si>
    <t>9. Stretched Jump 3/4 Turn</t>
  </si>
  <si>
    <t>10. Handstand</t>
  </si>
  <si>
    <t>11. Backward Roll</t>
  </si>
  <si>
    <r>
      <t xml:space="preserve">    </t>
    </r>
    <r>
      <rPr>
        <b/>
        <sz val="10"/>
        <rFont val="Arial"/>
        <family val="2"/>
      </rPr>
      <t xml:space="preserve"> Bonus - Virtuosity = 
     Up to 0.50</t>
    </r>
  </si>
  <si>
    <t>LEVEL 2 FLOOR EXERCISE - PANEL E</t>
  </si>
  <si>
    <t>- Insufficient Stretch
- Incomplete Turn
- Lack of Control</t>
  </si>
  <si>
    <t>- Lack of Continuity in the Roll
- Lack of Control</t>
  </si>
  <si>
    <t>- Insufficient Amplituce
 - Insufficient Hold</t>
  </si>
  <si>
    <t>- Pass through Vertical
- Lack of Control</t>
  </si>
  <si>
    <t>- Lack of Continuity
- Incorrect Position</t>
  </si>
  <si>
    <t>- Bent Knees
- Insufficient Split
- Insufficient Height</t>
  </si>
  <si>
    <t>10. Handstand (1 second hold)</t>
  </si>
  <si>
    <t>- Lack of Control
 - Insufficient Hold
 - Lack of Amplitude</t>
  </si>
  <si>
    <t>LEVEL 2 VAULTING - PANEL D</t>
  </si>
  <si>
    <t>NOTES: May perform one of each or two of the same vaults</t>
  </si>
  <si>
    <t>Squat On, Straight Jump Off</t>
  </si>
  <si>
    <t>Squat On, Straddle Jump Off</t>
  </si>
  <si>
    <t>4. Rebound - Body Position in Flight to Table</t>
  </si>
  <si>
    <t>5. Straight / Straddle Jump Off</t>
  </si>
  <si>
    <t xml:space="preserve">6. Landing </t>
  </si>
  <si>
    <t xml:space="preserve"> - Insufficient Distance
 - Insufficient Stretch
 - Each Step</t>
  </si>
  <si>
    <t xml:space="preserve"> - Climb onto Table
 - Insufficient Height</t>
  </si>
  <si>
    <t>Score V1*
Squat On, Straight Jump Off</t>
  </si>
  <si>
    <t>Score V2*
Squat On, Straddle Jump Off</t>
  </si>
  <si>
    <t>LEVEL 2 VAULTING - PANEL E</t>
  </si>
  <si>
    <t>2012-2019 SPECIAL OLYMPICS COMPETITIONS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</si>
</sst>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0"/>
      <color indexed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7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4" fontId="0" fillId="0" borderId="12" xfId="0" applyNumberFormat="1" applyBorder="1" applyAlignment="1" quotePrefix="1">
      <alignment horizontal="left" vertical="center" wrapText="1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64" fontId="0" fillId="0" borderId="12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/>
    </xf>
    <xf numFmtId="0" fontId="3" fillId="0" borderId="16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2" fontId="1" fillId="0" borderId="19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0" fontId="3" fillId="0" borderId="20" xfId="0" applyFont="1" applyBorder="1" applyAlignment="1">
      <alignment/>
    </xf>
    <xf numFmtId="0" fontId="10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2" xfId="0" applyBorder="1" applyAlignment="1">
      <alignment wrapText="1"/>
    </xf>
    <xf numFmtId="0" fontId="1" fillId="0" borderId="13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34" borderId="29" xfId="0" applyFont="1" applyFill="1" applyBorder="1" applyAlignment="1">
      <alignment vertical="center"/>
    </xf>
    <xf numFmtId="0" fontId="0" fillId="34" borderId="30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32" xfId="0" applyFill="1" applyBorder="1" applyAlignment="1">
      <alignment/>
    </xf>
    <xf numFmtId="2" fontId="1" fillId="0" borderId="1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2" fontId="1" fillId="0" borderId="33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Font="1" applyBorder="1" applyAlignment="1">
      <alignment/>
    </xf>
    <xf numFmtId="0" fontId="0" fillId="33" borderId="25" xfId="0" applyFill="1" applyBorder="1" applyAlignment="1">
      <alignment/>
    </xf>
    <xf numFmtId="0" fontId="0" fillId="33" borderId="25" xfId="0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0" fillId="34" borderId="34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0" xfId="0" applyFill="1" applyBorder="1" applyAlignment="1">
      <alignment vertical="center"/>
    </xf>
    <xf numFmtId="0" fontId="0" fillId="34" borderId="35" xfId="0" applyFill="1" applyBorder="1" applyAlignment="1">
      <alignment/>
    </xf>
    <xf numFmtId="0" fontId="3" fillId="34" borderId="36" xfId="0" applyFont="1" applyFill="1" applyBorder="1" applyAlignment="1">
      <alignment/>
    </xf>
    <xf numFmtId="0" fontId="3" fillId="34" borderId="37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3" fillId="34" borderId="3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16" fillId="0" borderId="12" xfId="0" applyFont="1" applyBorder="1" applyAlignment="1" quotePrefix="1">
      <alignment horizontal="left" vertical="center" wrapText="1"/>
    </xf>
    <xf numFmtId="0" fontId="0" fillId="34" borderId="35" xfId="0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3" fillId="34" borderId="20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3" fillId="34" borderId="40" xfId="0" applyFont="1" applyFill="1" applyBorder="1" applyAlignment="1">
      <alignment vertical="center"/>
    </xf>
    <xf numFmtId="0" fontId="3" fillId="34" borderId="41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/>
    </xf>
    <xf numFmtId="0" fontId="3" fillId="35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40" xfId="0" applyFont="1" applyFill="1" applyBorder="1" applyAlignment="1">
      <alignment/>
    </xf>
    <xf numFmtId="0" fontId="3" fillId="34" borderId="42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2" fontId="14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wrapText="1"/>
    </xf>
    <xf numFmtId="2" fontId="1" fillId="0" borderId="43" xfId="0" applyNumberFormat="1" applyFont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1" fillId="34" borderId="40" xfId="0" applyFont="1" applyFill="1" applyBorder="1" applyAlignment="1">
      <alignment vertical="center"/>
    </xf>
    <xf numFmtId="0" fontId="1" fillId="34" borderId="42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1" fillId="34" borderId="41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44" xfId="0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46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30" xfId="0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0" fontId="3" fillId="34" borderId="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vertical="center"/>
    </xf>
    <xf numFmtId="0" fontId="3" fillId="0" borderId="29" xfId="0" applyFont="1" applyBorder="1" applyAlignment="1">
      <alignment horizontal="left" vertical="center" wrapText="1"/>
    </xf>
    <xf numFmtId="0" fontId="15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5" fillId="34" borderId="12" xfId="0" applyFont="1" applyFill="1" applyBorder="1" applyAlignment="1">
      <alignment/>
    </xf>
    <xf numFmtId="0" fontId="15" fillId="34" borderId="12" xfId="0" applyFont="1" applyFill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15" fillId="0" borderId="12" xfId="0" applyFont="1" applyBorder="1" applyAlignment="1" quotePrefix="1">
      <alignment horizontal="center" vertical="center" wrapText="1"/>
    </xf>
    <xf numFmtId="2" fontId="3" fillId="0" borderId="48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2" fontId="3" fillId="0" borderId="12" xfId="0" applyNumberFormat="1" applyFont="1" applyBorder="1" applyAlignment="1" quotePrefix="1">
      <alignment horizontal="center" vertical="center" wrapText="1"/>
    </xf>
    <xf numFmtId="164" fontId="3" fillId="0" borderId="12" xfId="0" applyNumberFormat="1" applyFont="1" applyBorder="1" applyAlignment="1" quotePrefix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21" fillId="34" borderId="12" xfId="0" applyFont="1" applyFill="1" applyBorder="1" applyAlignment="1">
      <alignment/>
    </xf>
    <xf numFmtId="0" fontId="3" fillId="0" borderId="25" xfId="0" applyFont="1" applyBorder="1" applyAlignment="1" quotePrefix="1">
      <alignment horizontal="center" vertical="center" wrapText="1"/>
    </xf>
    <xf numFmtId="0" fontId="3" fillId="0" borderId="25" xfId="0" applyFont="1" applyBorder="1" applyAlignment="1" quotePrefix="1">
      <alignment wrapText="1"/>
    </xf>
    <xf numFmtId="0" fontId="15" fillId="34" borderId="39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2" fontId="3" fillId="0" borderId="20" xfId="0" applyNumberFormat="1" applyFont="1" applyBorder="1" applyAlignment="1">
      <alignment horizontal="center"/>
    </xf>
    <xf numFmtId="0" fontId="3" fillId="0" borderId="3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43" xfId="0" applyFill="1" applyBorder="1" applyAlignment="1">
      <alignment/>
    </xf>
    <xf numFmtId="2" fontId="0" fillId="0" borderId="40" xfId="0" applyNumberFormat="1" applyFont="1" applyBorder="1" applyAlignment="1" quotePrefix="1">
      <alignment horizontal="center" vertical="center"/>
    </xf>
    <xf numFmtId="0" fontId="0" fillId="0" borderId="0" xfId="0" applyAlignment="1">
      <alignment vertical="top" wrapText="1"/>
    </xf>
    <xf numFmtId="164" fontId="0" fillId="0" borderId="12" xfId="0" applyNumberFormat="1" applyBorder="1" applyAlignment="1" quotePrefix="1">
      <alignment horizontal="left" vertical="center"/>
    </xf>
    <xf numFmtId="0" fontId="0" fillId="0" borderId="0" xfId="0" applyBorder="1" applyAlignment="1">
      <alignment horizontal="center" vertical="center"/>
    </xf>
    <xf numFmtId="2" fontId="1" fillId="0" borderId="12" xfId="0" applyNumberFormat="1" applyFont="1" applyFill="1" applyBorder="1" applyAlignment="1" quotePrefix="1">
      <alignment horizontal="center" vertical="center" wrapText="1"/>
    </xf>
    <xf numFmtId="164" fontId="0" fillId="0" borderId="12" xfId="0" applyNumberFormat="1" applyFont="1" applyBorder="1" applyAlignment="1" quotePrefix="1">
      <alignment horizontal="left" vertical="center"/>
    </xf>
    <xf numFmtId="164" fontId="0" fillId="0" borderId="12" xfId="0" applyNumberFormat="1" applyFont="1" applyBorder="1" applyAlignment="1" quotePrefix="1">
      <alignment horizontal="left" vertical="center" wrapText="1"/>
    </xf>
    <xf numFmtId="0" fontId="0" fillId="0" borderId="12" xfId="0" applyFont="1" applyBorder="1" applyAlignment="1" quotePrefix="1">
      <alignment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10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left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0" borderId="40" xfId="0" applyBorder="1" applyAlignment="1">
      <alignment/>
    </xf>
    <xf numFmtId="0" fontId="0" fillId="34" borderId="51" xfId="0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53" xfId="0" applyFill="1" applyBorder="1" applyAlignment="1">
      <alignment/>
    </xf>
    <xf numFmtId="0" fontId="3" fillId="34" borderId="24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6" xfId="0" applyFill="1" applyBorder="1" applyAlignment="1">
      <alignment/>
    </xf>
    <xf numFmtId="0" fontId="1" fillId="34" borderId="24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43" xfId="0" applyFill="1" applyBorder="1" applyAlignment="1">
      <alignment/>
    </xf>
    <xf numFmtId="0" fontId="9" fillId="34" borderId="51" xfId="0" applyFont="1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0" fontId="0" fillId="34" borderId="53" xfId="0" applyFill="1" applyBorder="1" applyAlignment="1">
      <alignment vertical="center"/>
    </xf>
    <xf numFmtId="0" fontId="3" fillId="34" borderId="24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56" xfId="0" applyFill="1" applyBorder="1" applyAlignment="1">
      <alignment/>
    </xf>
    <xf numFmtId="0" fontId="0" fillId="34" borderId="27" xfId="0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10" fillId="34" borderId="24" xfId="0" applyFont="1" applyFill="1" applyBorder="1" applyAlignment="1">
      <alignment/>
    </xf>
    <xf numFmtId="0" fontId="3" fillId="0" borderId="34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0" fontId="1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1" fillId="0" borderId="54" xfId="0" applyFont="1" applyBorder="1" applyAlignment="1">
      <alignment vertical="center"/>
    </xf>
    <xf numFmtId="0" fontId="1" fillId="34" borderId="24" xfId="0" applyFont="1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0" borderId="19" xfId="0" applyBorder="1" applyAlignment="1">
      <alignment vertical="top"/>
    </xf>
    <xf numFmtId="0" fontId="0" fillId="0" borderId="60" xfId="0" applyBorder="1" applyAlignment="1">
      <alignment vertical="top"/>
    </xf>
    <xf numFmtId="0" fontId="6" fillId="0" borderId="13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3" fillId="34" borderId="45" xfId="0" applyFont="1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7" xfId="0" applyFill="1" applyBorder="1" applyAlignment="1">
      <alignment/>
    </xf>
    <xf numFmtId="0" fontId="1" fillId="0" borderId="6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34" borderId="29" xfId="0" applyFont="1" applyFill="1" applyBorder="1" applyAlignment="1">
      <alignment vertical="center"/>
    </xf>
    <xf numFmtId="0" fontId="1" fillId="34" borderId="22" xfId="0" applyFont="1" applyFill="1" applyBorder="1" applyAlignment="1">
      <alignment vertical="center"/>
    </xf>
    <xf numFmtId="0" fontId="1" fillId="34" borderId="43" xfId="0" applyFont="1" applyFill="1" applyBorder="1" applyAlignment="1">
      <alignment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1" fillId="0" borderId="34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/>
    </xf>
    <xf numFmtId="0" fontId="1" fillId="0" borderId="59" xfId="0" applyFont="1" applyBorder="1" applyAlignment="1">
      <alignment/>
    </xf>
    <xf numFmtId="0" fontId="0" fillId="0" borderId="63" xfId="0" applyBorder="1" applyAlignment="1">
      <alignment/>
    </xf>
    <xf numFmtId="0" fontId="0" fillId="0" borderId="49" xfId="0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2" fontId="1" fillId="34" borderId="14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2" fontId="3" fillId="0" borderId="48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/>
    </xf>
    <xf numFmtId="0" fontId="0" fillId="0" borderId="6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3" xfId="0" applyBorder="1" applyAlignment="1">
      <alignment/>
    </xf>
    <xf numFmtId="0" fontId="10" fillId="0" borderId="24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24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6" xfId="0" applyFont="1" applyBorder="1" applyAlignment="1">
      <alignment/>
    </xf>
    <xf numFmtId="0" fontId="3" fillId="0" borderId="20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" fillId="34" borderId="33" xfId="0" applyFont="1" applyFill="1" applyBorder="1" applyAlignment="1">
      <alignment/>
    </xf>
    <xf numFmtId="0" fontId="3" fillId="34" borderId="65" xfId="0" applyFont="1" applyFill="1" applyBorder="1" applyAlignment="1">
      <alignment/>
    </xf>
    <xf numFmtId="0" fontId="12" fillId="0" borderId="42" xfId="0" applyFont="1" applyFill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3" fillId="34" borderId="36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0" fillId="34" borderId="36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0" xfId="0" applyFill="1" applyAlignment="1">
      <alignment/>
    </xf>
    <xf numFmtId="0" fontId="0" fillId="34" borderId="39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6" xfId="0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15" fillId="0" borderId="63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3" fillId="34" borderId="20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40" xfId="0" applyFont="1" applyFill="1" applyBorder="1" applyAlignment="1">
      <alignment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0" fillId="34" borderId="66" xfId="0" applyFill="1" applyBorder="1" applyAlignment="1">
      <alignment/>
    </xf>
    <xf numFmtId="0" fontId="0" fillId="34" borderId="57" xfId="0" applyFill="1" applyBorder="1" applyAlignment="1">
      <alignment/>
    </xf>
    <xf numFmtId="0" fontId="0" fillId="34" borderId="67" xfId="0" applyFill="1" applyBorder="1" applyAlignment="1">
      <alignment/>
    </xf>
    <xf numFmtId="0" fontId="0" fillId="34" borderId="58" xfId="0" applyFill="1" applyBorder="1" applyAlignment="1">
      <alignment/>
    </xf>
    <xf numFmtId="0" fontId="0" fillId="34" borderId="32" xfId="0" applyFill="1" applyBorder="1" applyAlignment="1">
      <alignment/>
    </xf>
    <xf numFmtId="0" fontId="2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9" xfId="0" applyFont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35" borderId="40" xfId="0" applyFont="1" applyFill="1" applyBorder="1" applyAlignment="1">
      <alignment/>
    </xf>
    <xf numFmtId="0" fontId="3" fillId="34" borderId="42" xfId="0" applyFont="1" applyFill="1" applyBorder="1" applyAlignment="1">
      <alignment/>
    </xf>
    <xf numFmtId="0" fontId="3" fillId="34" borderId="44" xfId="0" applyFont="1" applyFill="1" applyBorder="1" applyAlignment="1">
      <alignment/>
    </xf>
    <xf numFmtId="0" fontId="3" fillId="35" borderId="20" xfId="0" applyFont="1" applyFill="1" applyBorder="1" applyAlignment="1">
      <alignment vertical="center"/>
    </xf>
    <xf numFmtId="0" fontId="3" fillId="35" borderId="23" xfId="0" applyFont="1" applyFill="1" applyBorder="1" applyAlignment="1">
      <alignment vertical="center"/>
    </xf>
    <xf numFmtId="0" fontId="3" fillId="35" borderId="40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35" borderId="37" xfId="0" applyFont="1" applyFill="1" applyBorder="1" applyAlignment="1">
      <alignment/>
    </xf>
    <xf numFmtId="0" fontId="3" fillId="35" borderId="41" xfId="0" applyFont="1" applyFill="1" applyBorder="1" applyAlignment="1">
      <alignment/>
    </xf>
    <xf numFmtId="0" fontId="3" fillId="34" borderId="20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3" fillId="34" borderId="40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65" xfId="0" applyFont="1" applyFill="1" applyBorder="1" applyAlignment="1">
      <alignment vertical="center"/>
    </xf>
    <xf numFmtId="0" fontId="19" fillId="0" borderId="3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9" xfId="0" applyFon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3" fillId="34" borderId="22" xfId="0" applyFont="1" applyFill="1" applyBorder="1" applyAlignment="1">
      <alignment vertical="top"/>
    </xf>
    <xf numFmtId="0" fontId="3" fillId="34" borderId="31" xfId="0" applyFont="1" applyFill="1" applyBorder="1" applyAlignment="1">
      <alignment vertical="top"/>
    </xf>
    <xf numFmtId="0" fontId="0" fillId="36" borderId="0" xfId="0" applyFill="1" applyAlignment="1">
      <alignment/>
    </xf>
    <xf numFmtId="0" fontId="0" fillId="36" borderId="39" xfId="0" applyFill="1" applyBorder="1" applyAlignment="1">
      <alignment/>
    </xf>
    <xf numFmtId="0" fontId="0" fillId="36" borderId="45" xfId="0" applyFill="1" applyBorder="1" applyAlignment="1">
      <alignment/>
    </xf>
    <xf numFmtId="0" fontId="0" fillId="36" borderId="46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40" xfId="0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5" fillId="34" borderId="20" xfId="0" applyFont="1" applyFill="1" applyBorder="1" applyAlignment="1">
      <alignment/>
    </xf>
    <xf numFmtId="0" fontId="15" fillId="34" borderId="23" xfId="0" applyFont="1" applyFill="1" applyBorder="1" applyAlignment="1">
      <alignment/>
    </xf>
    <xf numFmtId="0" fontId="15" fillId="34" borderId="40" xfId="0" applyFont="1" applyFill="1" applyBorder="1" applyAlignment="1">
      <alignment/>
    </xf>
    <xf numFmtId="0" fontId="3" fillId="34" borderId="35" xfId="0" applyFont="1" applyFill="1" applyBorder="1" applyAlignment="1">
      <alignment vertical="top"/>
    </xf>
    <xf numFmtId="0" fontId="3" fillId="34" borderId="46" xfId="0" applyFont="1" applyFill="1" applyBorder="1" applyAlignment="1">
      <alignment vertical="top"/>
    </xf>
    <xf numFmtId="0" fontId="0" fillId="34" borderId="1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0" xfId="0" applyFill="1" applyBorder="1" applyAlignment="1">
      <alignment/>
    </xf>
    <xf numFmtId="0" fontId="18" fillId="34" borderId="42" xfId="0" applyFont="1" applyFill="1" applyBorder="1" applyAlignment="1">
      <alignment vertical="center" wrapText="1"/>
    </xf>
    <xf numFmtId="0" fontId="17" fillId="34" borderId="39" xfId="0" applyFont="1" applyFill="1" applyBorder="1" applyAlignment="1">
      <alignment vertical="center" wrapText="1"/>
    </xf>
    <xf numFmtId="0" fontId="3" fillId="0" borderId="4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39" xfId="0" applyFont="1" applyBorder="1" applyAlignment="1">
      <alignment/>
    </xf>
    <xf numFmtId="0" fontId="3" fillId="34" borderId="37" xfId="0" applyFont="1" applyFill="1" applyBorder="1" applyAlignment="1">
      <alignment/>
    </xf>
    <xf numFmtId="0" fontId="3" fillId="34" borderId="41" xfId="0" applyFont="1" applyFill="1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5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14" fillId="0" borderId="24" xfId="0" applyFont="1" applyBorder="1" applyAlignment="1">
      <alignment horizontal="left" wrapText="1"/>
    </xf>
    <xf numFmtId="0" fontId="14" fillId="0" borderId="4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0" fillId="34" borderId="16" xfId="0" applyFill="1" applyBorder="1" applyAlignment="1">
      <alignment vertical="center"/>
    </xf>
    <xf numFmtId="0" fontId="0" fillId="34" borderId="48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14" fillId="37" borderId="19" xfId="0" applyFont="1" applyFill="1" applyBorder="1" applyAlignment="1">
      <alignment horizontal="center" vertical="center" wrapText="1"/>
    </xf>
    <xf numFmtId="0" fontId="14" fillId="37" borderId="5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1" fillId="0" borderId="24" xfId="0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26" xfId="0" applyFont="1" applyBorder="1" applyAlignment="1">
      <alignment/>
    </xf>
    <xf numFmtId="0" fontId="3" fillId="34" borderId="11" xfId="0" applyFont="1" applyFill="1" applyBorder="1" applyAlignment="1">
      <alignment vertical="center"/>
    </xf>
    <xf numFmtId="0" fontId="14" fillId="0" borderId="36" xfId="0" applyFont="1" applyBorder="1" applyAlignment="1">
      <alignment horizontal="left" vertical="center" wrapText="1"/>
    </xf>
    <xf numFmtId="0" fontId="16" fillId="0" borderId="37" xfId="0" applyFont="1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/>
    </xf>
    <xf numFmtId="0" fontId="0" fillId="0" borderId="64" xfId="0" applyBorder="1" applyAlignment="1">
      <alignment/>
    </xf>
    <xf numFmtId="0" fontId="0" fillId="0" borderId="17" xfId="0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2" fontId="0" fillId="0" borderId="12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1" fillId="0" borderId="20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30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" fillId="34" borderId="11" xfId="0" applyFont="1" applyFill="1" applyBorder="1" applyAlignment="1">
      <alignment vertical="center"/>
    </xf>
    <xf numFmtId="0" fontId="1" fillId="34" borderId="3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68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3" fillId="0" borderId="25" xfId="0" applyFont="1" applyBorder="1" applyAlignment="1">
      <alignment vertical="center"/>
    </xf>
    <xf numFmtId="0" fontId="15" fillId="0" borderId="25" xfId="0" applyFont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2" fontId="3" fillId="0" borderId="20" xfId="0" applyNumberFormat="1" applyFont="1" applyBorder="1" applyAlignment="1">
      <alignment horizontal="center"/>
    </xf>
    <xf numFmtId="0" fontId="15" fillId="0" borderId="40" xfId="0" applyFont="1" applyBorder="1" applyAlignment="1">
      <alignment/>
    </xf>
    <xf numFmtId="0" fontId="1" fillId="34" borderId="20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1" fillId="34" borderId="40" xfId="0" applyFont="1" applyFill="1" applyBorder="1" applyAlignment="1">
      <alignment vertical="center"/>
    </xf>
    <xf numFmtId="0" fontId="1" fillId="34" borderId="28" xfId="0" applyFont="1" applyFill="1" applyBorder="1" applyAlignment="1">
      <alignment vertical="top"/>
    </xf>
    <xf numFmtId="0" fontId="1" fillId="34" borderId="65" xfId="0" applyFont="1" applyFill="1" applyBorder="1" applyAlignment="1">
      <alignment vertical="top"/>
    </xf>
    <xf numFmtId="0" fontId="19" fillId="0" borderId="12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8" fillId="0" borderId="42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" fillId="34" borderId="20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34" borderId="42" xfId="0" applyFont="1" applyFill="1" applyBorder="1" applyAlignment="1">
      <alignment/>
    </xf>
    <xf numFmtId="0" fontId="1" fillId="34" borderId="44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1" fillId="34" borderId="65" xfId="0" applyFont="1" applyFill="1" applyBorder="1" applyAlignment="1">
      <alignment/>
    </xf>
    <xf numFmtId="2" fontId="3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/>
    </xf>
    <xf numFmtId="0" fontId="1" fillId="34" borderId="37" xfId="0" applyFont="1" applyFill="1" applyBorder="1" applyAlignment="1">
      <alignment/>
    </xf>
    <xf numFmtId="0" fontId="1" fillId="34" borderId="41" xfId="0" applyFont="1" applyFill="1" applyBorder="1" applyAlignment="1">
      <alignment/>
    </xf>
    <xf numFmtId="0" fontId="1" fillId="34" borderId="33" xfId="0" applyFont="1" applyFill="1" applyBorder="1" applyAlignment="1">
      <alignment vertical="center"/>
    </xf>
    <xf numFmtId="0" fontId="1" fillId="34" borderId="65" xfId="0" applyFont="1" applyFill="1" applyBorder="1" applyAlignment="1">
      <alignment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41" xfId="0" applyFill="1" applyBorder="1" applyAlignment="1">
      <alignment/>
    </xf>
    <xf numFmtId="0" fontId="15" fillId="0" borderId="22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19" fillId="0" borderId="42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15" fillId="0" borderId="52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0" fontId="9" fillId="34" borderId="51" xfId="0" applyFont="1" applyFill="1" applyBorder="1" applyAlignment="1">
      <alignment/>
    </xf>
    <xf numFmtId="0" fontId="1" fillId="0" borderId="29" xfId="0" applyFont="1" applyFill="1" applyBorder="1" applyAlignment="1">
      <alignment horizontal="left" vertical="center" wrapText="1"/>
    </xf>
    <xf numFmtId="0" fontId="1" fillId="0" borderId="68" xfId="0" applyFont="1" applyBorder="1" applyAlignment="1">
      <alignment horizontal="left" vertical="center" wrapText="1"/>
    </xf>
    <xf numFmtId="0" fontId="1" fillId="34" borderId="68" xfId="0" applyFont="1" applyFill="1" applyBorder="1" applyAlignment="1">
      <alignment vertical="center"/>
    </xf>
    <xf numFmtId="0" fontId="0" fillId="34" borderId="69" xfId="0" applyFill="1" applyBorder="1" applyAlignment="1">
      <alignment/>
    </xf>
    <xf numFmtId="0" fontId="0" fillId="0" borderId="29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34" borderId="51" xfId="0" applyFont="1" applyFill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23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1" fillId="0" borderId="34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1" fillId="34" borderId="34" xfId="0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3" fillId="34" borderId="28" xfId="0" applyFont="1" applyFill="1" applyBorder="1" applyAlignment="1">
      <alignment vertical="top"/>
    </xf>
    <xf numFmtId="0" fontId="3" fillId="34" borderId="65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 wrapText="1"/>
    </xf>
    <xf numFmtId="0" fontId="15" fillId="0" borderId="12" xfId="0" applyFont="1" applyBorder="1" applyAlignment="1">
      <alignment wrapText="1"/>
    </xf>
    <xf numFmtId="0" fontId="3" fillId="0" borderId="12" xfId="0" applyFont="1" applyBorder="1" applyAlignment="1">
      <alignment vertical="center"/>
    </xf>
    <xf numFmtId="0" fontId="15" fillId="0" borderId="0" xfId="0" applyFont="1" applyAlignment="1">
      <alignment/>
    </xf>
    <xf numFmtId="0" fontId="3" fillId="34" borderId="31" xfId="0" applyFont="1" applyFill="1" applyBorder="1" applyAlignment="1">
      <alignment/>
    </xf>
    <xf numFmtId="0" fontId="3" fillId="34" borderId="39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39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34" borderId="0" xfId="0" applyFont="1" applyFill="1" applyBorder="1" applyAlignment="1">
      <alignment/>
    </xf>
    <xf numFmtId="0" fontId="0" fillId="0" borderId="39" xfId="0" applyBorder="1" applyAlignment="1">
      <alignment/>
    </xf>
    <xf numFmtId="0" fontId="3" fillId="34" borderId="38" xfId="0" applyFont="1" applyFill="1" applyBorder="1" applyAlignment="1">
      <alignment/>
    </xf>
    <xf numFmtId="0" fontId="0" fillId="0" borderId="41" xfId="0" applyBorder="1" applyAlignment="1">
      <alignment/>
    </xf>
    <xf numFmtId="0" fontId="3" fillId="34" borderId="22" xfId="0" applyFont="1" applyFill="1" applyBorder="1" applyAlignment="1">
      <alignment/>
    </xf>
    <xf numFmtId="0" fontId="0" fillId="0" borderId="3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15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15" fillId="34" borderId="39" xfId="0" applyFont="1" applyFill="1" applyBorder="1" applyAlignment="1">
      <alignment/>
    </xf>
    <xf numFmtId="0" fontId="19" fillId="0" borderId="4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9" fillId="0" borderId="39" xfId="0" applyFont="1" applyBorder="1" applyAlignment="1">
      <alignment horizontal="center"/>
    </xf>
    <xf numFmtId="0" fontId="1" fillId="34" borderId="35" xfId="0" applyFont="1" applyFill="1" applyBorder="1" applyAlignment="1">
      <alignment vertical="top"/>
    </xf>
    <xf numFmtId="0" fontId="1" fillId="34" borderId="46" xfId="0" applyFont="1" applyFill="1" applyBorder="1" applyAlignment="1">
      <alignment vertical="top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14" fillId="0" borderId="24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6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2" fontId="1" fillId="34" borderId="23" xfId="0" applyNumberFormat="1" applyFont="1" applyFill="1" applyBorder="1" applyAlignment="1">
      <alignment/>
    </xf>
    <xf numFmtId="0" fontId="8" fillId="34" borderId="22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15" fillId="0" borderId="53" xfId="0" applyFont="1" applyBorder="1" applyAlignment="1">
      <alignment horizontal="center"/>
    </xf>
    <xf numFmtId="0" fontId="1" fillId="0" borderId="18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4" borderId="68" xfId="0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34" borderId="24" xfId="0" applyFill="1" applyBorder="1" applyAlignment="1">
      <alignment vertical="center"/>
    </xf>
    <xf numFmtId="0" fontId="3" fillId="34" borderId="14" xfId="0" applyFont="1" applyFill="1" applyBorder="1" applyAlignment="1">
      <alignment/>
    </xf>
    <xf numFmtId="0" fontId="3" fillId="35" borderId="12" xfId="0" applyFont="1" applyFill="1" applyBorder="1" applyAlignment="1">
      <alignment vertical="top"/>
    </xf>
    <xf numFmtId="0" fontId="3" fillId="0" borderId="20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0" fillId="34" borderId="55" xfId="0" applyFill="1" applyBorder="1" applyAlignment="1">
      <alignment/>
    </xf>
    <xf numFmtId="0" fontId="0" fillId="34" borderId="49" xfId="0" applyFill="1" applyBorder="1" applyAlignment="1">
      <alignment/>
    </xf>
    <xf numFmtId="0" fontId="0" fillId="0" borderId="60" xfId="0" applyBorder="1" applyAlignment="1">
      <alignment/>
    </xf>
    <xf numFmtId="0" fontId="0" fillId="34" borderId="72" xfId="0" applyFill="1" applyBorder="1" applyAlignment="1">
      <alignment/>
    </xf>
    <xf numFmtId="0" fontId="0" fillId="0" borderId="59" xfId="0" applyBorder="1" applyAlignment="1">
      <alignment/>
    </xf>
    <xf numFmtId="0" fontId="0" fillId="0" borderId="61" xfId="0" applyBorder="1" applyAlignment="1">
      <alignment/>
    </xf>
    <xf numFmtId="0" fontId="12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9" fillId="0" borderId="0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34" borderId="33" xfId="0" applyFill="1" applyBorder="1" applyAlignment="1">
      <alignment/>
    </xf>
    <xf numFmtId="0" fontId="0" fillId="34" borderId="70" xfId="0" applyFill="1" applyBorder="1" applyAlignment="1">
      <alignment/>
    </xf>
    <xf numFmtId="0" fontId="0" fillId="34" borderId="65" xfId="0" applyFill="1" applyBorder="1" applyAlignment="1">
      <alignment/>
    </xf>
    <xf numFmtId="0" fontId="15" fillId="34" borderId="13" xfId="0" applyFont="1" applyFill="1" applyBorder="1" applyAlignment="1">
      <alignment/>
    </xf>
    <xf numFmtId="0" fontId="15" fillId="34" borderId="59" xfId="0" applyFont="1" applyFill="1" applyBorder="1" applyAlignment="1">
      <alignment/>
    </xf>
    <xf numFmtId="0" fontId="15" fillId="0" borderId="59" xfId="0" applyFont="1" applyBorder="1" applyAlignment="1">
      <alignment/>
    </xf>
    <xf numFmtId="0" fontId="15" fillId="0" borderId="54" xfId="0" applyFont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46" xfId="0" applyFont="1" applyFill="1" applyBorder="1" applyAlignment="1">
      <alignment/>
    </xf>
    <xf numFmtId="0" fontId="20" fillId="0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34" borderId="14" xfId="0" applyFont="1" applyFill="1" applyBorder="1" applyAlignment="1">
      <alignment/>
    </xf>
    <xf numFmtId="0" fontId="15" fillId="34" borderId="63" xfId="0" applyFont="1" applyFill="1" applyBorder="1" applyAlignment="1">
      <alignment/>
    </xf>
    <xf numFmtId="0" fontId="15" fillId="34" borderId="2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29.140625" style="0" customWidth="1"/>
    <col min="2" max="2" width="21.28125" style="0" customWidth="1"/>
    <col min="3" max="3" width="27.28125" style="0" customWidth="1"/>
    <col min="4" max="4" width="19.28125" style="0" customWidth="1"/>
  </cols>
  <sheetData>
    <row r="1" spans="1:4" ht="13.5" thickBot="1">
      <c r="A1" s="285"/>
      <c r="B1" s="286"/>
      <c r="C1" s="286"/>
      <c r="D1" s="287"/>
    </row>
    <row r="2" spans="1:4" s="27" customFormat="1" ht="51" customHeight="1" thickBot="1">
      <c r="A2" s="270" t="s">
        <v>81</v>
      </c>
      <c r="B2" s="271"/>
      <c r="C2" s="271"/>
      <c r="D2" s="272"/>
    </row>
    <row r="3" spans="1:4" s="27" customFormat="1" ht="12.75" customHeight="1" thickBot="1">
      <c r="A3" s="294"/>
      <c r="B3" s="295"/>
      <c r="C3" s="295"/>
      <c r="D3" s="296"/>
    </row>
    <row r="4" spans="1:4" s="27" customFormat="1" ht="16.5" customHeight="1" thickBot="1">
      <c r="A4" s="278" t="s">
        <v>296</v>
      </c>
      <c r="B4" s="279"/>
      <c r="C4" s="279"/>
      <c r="D4" s="280"/>
    </row>
    <row r="5" spans="1:4" ht="15">
      <c r="A5" s="305" t="s">
        <v>207</v>
      </c>
      <c r="B5" s="306"/>
      <c r="C5" s="306"/>
      <c r="D5" s="307"/>
    </row>
    <row r="6" spans="1:4" ht="15.75" thickBot="1">
      <c r="A6" s="308" t="s">
        <v>0</v>
      </c>
      <c r="B6" s="309"/>
      <c r="C6" s="309"/>
      <c r="D6" s="310"/>
    </row>
    <row r="7" spans="1:4" ht="12.75" customHeight="1">
      <c r="A7" s="300"/>
      <c r="B7" s="301"/>
      <c r="C7" s="301"/>
      <c r="D7" s="302"/>
    </row>
    <row r="8" spans="1:4" ht="19.5" customHeight="1">
      <c r="A8" s="283" t="s">
        <v>1</v>
      </c>
      <c r="B8" s="284"/>
      <c r="C8" s="60" t="s">
        <v>2</v>
      </c>
      <c r="D8" s="3" t="s">
        <v>206</v>
      </c>
    </row>
    <row r="9" spans="1:4" ht="12.75" customHeight="1">
      <c r="A9" s="288"/>
      <c r="B9" s="289"/>
      <c r="C9" s="289"/>
      <c r="D9" s="290"/>
    </row>
    <row r="10" spans="1:4" ht="19.5" customHeight="1">
      <c r="A10" s="36" t="s">
        <v>3</v>
      </c>
      <c r="B10" s="37" t="s">
        <v>4</v>
      </c>
      <c r="C10" s="281" t="s">
        <v>53</v>
      </c>
      <c r="D10" s="282"/>
    </row>
    <row r="11" spans="1:4" ht="12.75" customHeight="1">
      <c r="A11" s="297"/>
      <c r="B11" s="298"/>
      <c r="C11" s="298"/>
      <c r="D11" s="299"/>
    </row>
    <row r="12" spans="1:4" ht="15">
      <c r="A12" s="152" t="s">
        <v>208</v>
      </c>
      <c r="B12" s="303"/>
      <c r="C12" s="289"/>
      <c r="D12" s="290"/>
    </row>
    <row r="13" spans="1:4" ht="12.75" customHeight="1">
      <c r="A13" s="304"/>
      <c r="B13" s="289"/>
      <c r="C13" s="289"/>
      <c r="D13" s="290"/>
    </row>
    <row r="14" spans="1:4" ht="39.75" customHeight="1">
      <c r="A14" s="19" t="s">
        <v>211</v>
      </c>
      <c r="B14" s="12">
        <v>0.95</v>
      </c>
      <c r="C14" s="268"/>
      <c r="D14" s="269"/>
    </row>
    <row r="15" spans="1:4" ht="30" customHeight="1">
      <c r="A15" s="19" t="s">
        <v>212</v>
      </c>
      <c r="B15" s="12">
        <v>0.95</v>
      </c>
      <c r="C15" s="268"/>
      <c r="D15" s="269"/>
    </row>
    <row r="16" spans="1:4" ht="30" customHeight="1">
      <c r="A16" s="14" t="s">
        <v>209</v>
      </c>
      <c r="B16" s="12">
        <v>0.95</v>
      </c>
      <c r="C16" s="268"/>
      <c r="D16" s="269"/>
    </row>
    <row r="17" spans="1:4" ht="30" customHeight="1">
      <c r="A17" s="14" t="s">
        <v>213</v>
      </c>
      <c r="B17" s="12">
        <v>0.95</v>
      </c>
      <c r="C17" s="268"/>
      <c r="D17" s="269"/>
    </row>
    <row r="18" spans="1:4" ht="12.75" customHeight="1">
      <c r="A18" s="304"/>
      <c r="B18" s="289"/>
      <c r="C18" s="289"/>
      <c r="D18" s="290"/>
    </row>
    <row r="19" spans="1:4" ht="15">
      <c r="A19" s="152" t="s">
        <v>210</v>
      </c>
      <c r="B19" s="311"/>
      <c r="C19" s="289"/>
      <c r="D19" s="290"/>
    </row>
    <row r="20" spans="1:4" ht="12.75" customHeight="1">
      <c r="A20" s="304"/>
      <c r="B20" s="289"/>
      <c r="C20" s="289"/>
      <c r="D20" s="290"/>
    </row>
    <row r="21" spans="1:4" ht="30" customHeight="1">
      <c r="A21" s="14" t="s">
        <v>214</v>
      </c>
      <c r="B21" s="12">
        <v>0.95</v>
      </c>
      <c r="C21" s="268"/>
      <c r="D21" s="269"/>
    </row>
    <row r="22" spans="1:4" ht="30" customHeight="1">
      <c r="A22" s="19" t="s">
        <v>215</v>
      </c>
      <c r="B22" s="12">
        <v>0.95</v>
      </c>
      <c r="C22" s="268"/>
      <c r="D22" s="269"/>
    </row>
    <row r="23" spans="1:4" ht="33" customHeight="1">
      <c r="A23" s="19" t="s">
        <v>216</v>
      </c>
      <c r="B23" s="12">
        <v>0.95</v>
      </c>
      <c r="C23" s="268"/>
      <c r="D23" s="269"/>
    </row>
    <row r="24" spans="1:4" ht="35.25" customHeight="1">
      <c r="A24" s="19" t="s">
        <v>217</v>
      </c>
      <c r="B24" s="12">
        <v>0.95</v>
      </c>
      <c r="C24" s="268"/>
      <c r="D24" s="269"/>
    </row>
    <row r="25" spans="1:4" ht="35.25" customHeight="1">
      <c r="A25" s="19" t="s">
        <v>218</v>
      </c>
      <c r="B25" s="12">
        <v>0.95</v>
      </c>
      <c r="C25" s="268"/>
      <c r="D25" s="269"/>
    </row>
    <row r="26" spans="1:4" ht="30" customHeight="1">
      <c r="A26" s="19" t="s">
        <v>219</v>
      </c>
      <c r="B26" s="12">
        <v>0.95</v>
      </c>
      <c r="C26" s="268"/>
      <c r="D26" s="269"/>
    </row>
    <row r="27" spans="1:4" ht="30" customHeight="1">
      <c r="A27" s="104" t="s">
        <v>221</v>
      </c>
      <c r="B27" s="253" t="s">
        <v>220</v>
      </c>
      <c r="C27" s="327" t="s">
        <v>58</v>
      </c>
      <c r="D27" s="328"/>
    </row>
    <row r="28" spans="1:4" ht="12.75" customHeight="1" thickBot="1">
      <c r="A28" s="319"/>
      <c r="B28" s="320"/>
      <c r="C28" s="321"/>
      <c r="D28" s="322"/>
    </row>
    <row r="29" spans="1:4" ht="32.25" customHeight="1">
      <c r="A29" s="132" t="s">
        <v>49</v>
      </c>
      <c r="B29" s="133" t="s">
        <v>39</v>
      </c>
      <c r="C29" s="85" t="s">
        <v>77</v>
      </c>
      <c r="D29" s="134" t="s">
        <v>45</v>
      </c>
    </row>
    <row r="30" spans="1:4" ht="12.75" customHeight="1" thickBot="1">
      <c r="A30" s="291"/>
      <c r="B30" s="289"/>
      <c r="C30" s="292"/>
      <c r="D30" s="293"/>
    </row>
    <row r="31" spans="1:4" ht="12.75">
      <c r="A31" s="129" t="s">
        <v>155</v>
      </c>
      <c r="B31" s="130">
        <v>9.5</v>
      </c>
      <c r="C31" s="273" t="s">
        <v>37</v>
      </c>
      <c r="D31" s="275"/>
    </row>
    <row r="32" spans="1:4" ht="12.75">
      <c r="A32" s="129" t="s">
        <v>156</v>
      </c>
      <c r="B32" s="130">
        <f>B31-0.95</f>
        <v>8.55</v>
      </c>
      <c r="C32" s="274"/>
      <c r="D32" s="276"/>
    </row>
    <row r="33" spans="1:4" ht="12.75" customHeight="1">
      <c r="A33" s="129" t="s">
        <v>93</v>
      </c>
      <c r="B33" s="130">
        <f aca="true" t="shared" si="0" ref="B33:B41">B32-0.95</f>
        <v>7.6000000000000005</v>
      </c>
      <c r="C33" s="267"/>
      <c r="D33" s="277"/>
    </row>
    <row r="34" spans="1:4" ht="12.75" customHeight="1">
      <c r="A34" s="129" t="s">
        <v>20</v>
      </c>
      <c r="B34" s="130">
        <f t="shared" si="0"/>
        <v>6.65</v>
      </c>
      <c r="C34" s="316" t="s">
        <v>223</v>
      </c>
      <c r="D34" s="263" t="s">
        <v>55</v>
      </c>
    </row>
    <row r="35" spans="1:4" ht="12.75" customHeight="1">
      <c r="A35" s="129" t="s">
        <v>12</v>
      </c>
      <c r="B35" s="130">
        <f t="shared" si="0"/>
        <v>5.7</v>
      </c>
      <c r="C35" s="317"/>
      <c r="D35" s="264"/>
    </row>
    <row r="36" spans="1:4" ht="12.75" customHeight="1">
      <c r="A36" s="129" t="s">
        <v>6</v>
      </c>
      <c r="B36" s="130">
        <f t="shared" si="0"/>
        <v>4.75</v>
      </c>
      <c r="C36" s="318"/>
      <c r="D36" s="265"/>
    </row>
    <row r="37" spans="1:4" ht="12.75" customHeight="1">
      <c r="A37" s="129" t="s">
        <v>8</v>
      </c>
      <c r="B37" s="130">
        <f t="shared" si="0"/>
        <v>3.8</v>
      </c>
      <c r="C37" s="266" t="s">
        <v>222</v>
      </c>
      <c r="D37" s="263" t="s">
        <v>58</v>
      </c>
    </row>
    <row r="38" spans="1:4" ht="12.75" customHeight="1">
      <c r="A38" s="129" t="s">
        <v>7</v>
      </c>
      <c r="B38" s="130">
        <f t="shared" si="0"/>
        <v>2.8499999999999996</v>
      </c>
      <c r="C38" s="266"/>
      <c r="D38" s="264"/>
    </row>
    <row r="39" spans="1:4" ht="12.75" customHeight="1">
      <c r="A39" s="129" t="s">
        <v>8</v>
      </c>
      <c r="B39" s="130">
        <f t="shared" si="0"/>
        <v>1.8999999999999997</v>
      </c>
      <c r="C39" s="267"/>
      <c r="D39" s="265"/>
    </row>
    <row r="40" spans="1:4" ht="12.75" customHeight="1">
      <c r="A40" s="129" t="s">
        <v>10</v>
      </c>
      <c r="B40" s="130">
        <f t="shared" si="0"/>
        <v>0.9499999999999997</v>
      </c>
      <c r="C40" s="325" t="s">
        <v>38</v>
      </c>
      <c r="D40" s="323"/>
    </row>
    <row r="41" spans="1:4" ht="12.75" customHeight="1" thickBot="1">
      <c r="A41" s="131" t="s">
        <v>11</v>
      </c>
      <c r="B41" s="130">
        <f t="shared" si="0"/>
        <v>0</v>
      </c>
      <c r="C41" s="326"/>
      <c r="D41" s="324"/>
    </row>
    <row r="42" spans="1:4" ht="33.75" customHeight="1" thickBot="1">
      <c r="A42" s="312" t="s">
        <v>5</v>
      </c>
      <c r="B42" s="313"/>
      <c r="C42" s="314"/>
      <c r="D42" s="315"/>
    </row>
    <row r="43" ht="37.5" customHeight="1"/>
  </sheetData>
  <sheetProtection/>
  <mergeCells count="38">
    <mergeCell ref="C25:D25"/>
    <mergeCell ref="C27:D27"/>
    <mergeCell ref="A20:D20"/>
    <mergeCell ref="C21:D21"/>
    <mergeCell ref="C22:D22"/>
    <mergeCell ref="C23:D23"/>
    <mergeCell ref="C24:D24"/>
    <mergeCell ref="C26:D26"/>
    <mergeCell ref="C16:D16"/>
    <mergeCell ref="C17:D17"/>
    <mergeCell ref="A18:D18"/>
    <mergeCell ref="B19:D19"/>
    <mergeCell ref="A42:D42"/>
    <mergeCell ref="C34:C36"/>
    <mergeCell ref="A28:D28"/>
    <mergeCell ref="D40:D41"/>
    <mergeCell ref="C40:C41"/>
    <mergeCell ref="D34:D36"/>
    <mergeCell ref="A1:D1"/>
    <mergeCell ref="A9:D9"/>
    <mergeCell ref="A30:D30"/>
    <mergeCell ref="A3:D3"/>
    <mergeCell ref="A11:D11"/>
    <mergeCell ref="A7:D7"/>
    <mergeCell ref="B12:D12"/>
    <mergeCell ref="A13:D13"/>
    <mergeCell ref="A5:D5"/>
    <mergeCell ref="A6:D6"/>
    <mergeCell ref="D37:D39"/>
    <mergeCell ref="C37:C39"/>
    <mergeCell ref="C14:D14"/>
    <mergeCell ref="A2:D2"/>
    <mergeCell ref="C31:C33"/>
    <mergeCell ref="D31:D33"/>
    <mergeCell ref="A4:D4"/>
    <mergeCell ref="C10:D10"/>
    <mergeCell ref="A8:B8"/>
    <mergeCell ref="C15:D15"/>
  </mergeCells>
  <printOptions horizontalCentered="1" verticalCentered="1"/>
  <pageMargins left="0.25" right="0.25" top="0.25" bottom="0.25" header="0.25" footer="0.25"/>
  <pageSetup fitToHeight="1" fitToWidth="1" horizontalDpi="300" verticalDpi="300" orientation="portrait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34.140625" style="0" customWidth="1"/>
    <col min="2" max="2" width="29.421875" style="0" customWidth="1"/>
    <col min="3" max="3" width="25.28125" style="0" customWidth="1"/>
    <col min="4" max="4" width="17.421875" style="0" customWidth="1"/>
  </cols>
  <sheetData>
    <row r="1" spans="1:4" ht="12.75" customHeight="1" thickBot="1">
      <c r="A1" s="285"/>
      <c r="B1" s="286"/>
      <c r="C1" s="286"/>
      <c r="D1" s="287"/>
    </row>
    <row r="2" spans="1:4" ht="18" customHeight="1" thickBot="1">
      <c r="A2" s="352" t="s">
        <v>296</v>
      </c>
      <c r="B2" s="616"/>
      <c r="C2" s="616"/>
      <c r="D2" s="617"/>
    </row>
    <row r="3" spans="1:4" ht="12.75">
      <c r="A3" s="538" t="s">
        <v>275</v>
      </c>
      <c r="B3" s="539"/>
      <c r="C3" s="539"/>
      <c r="D3" s="540"/>
    </row>
    <row r="4" spans="1:4" ht="12.75">
      <c r="A4" s="541" t="s">
        <v>0</v>
      </c>
      <c r="B4" s="542"/>
      <c r="C4" s="542"/>
      <c r="D4" s="543"/>
    </row>
    <row r="5" spans="1:4" ht="12.75" customHeight="1">
      <c r="A5" s="485"/>
      <c r="B5" s="486"/>
      <c r="C5" s="486"/>
      <c r="D5" s="487"/>
    </row>
    <row r="6" spans="1:4" ht="19.5" customHeight="1">
      <c r="A6" s="547" t="s">
        <v>1</v>
      </c>
      <c r="B6" s="548"/>
      <c r="C6" s="70" t="s">
        <v>2</v>
      </c>
      <c r="D6" s="3" t="s">
        <v>206</v>
      </c>
    </row>
    <row r="7" spans="1:4" ht="12.75" customHeight="1">
      <c r="A7" s="288"/>
      <c r="B7" s="289"/>
      <c r="C7" s="289"/>
      <c r="D7" s="290"/>
    </row>
    <row r="8" spans="1:4" ht="19.5" customHeight="1">
      <c r="A8" s="531" t="s">
        <v>67</v>
      </c>
      <c r="B8" s="532"/>
      <c r="C8" s="532"/>
      <c r="D8" s="533"/>
    </row>
    <row r="9" spans="1:4" ht="12.75" customHeight="1">
      <c r="A9" s="288"/>
      <c r="B9" s="289"/>
      <c r="C9" s="289"/>
      <c r="D9" s="290"/>
    </row>
    <row r="10" spans="1:4" ht="12.75">
      <c r="A10" s="31" t="s">
        <v>3</v>
      </c>
      <c r="B10" s="78" t="s">
        <v>59</v>
      </c>
      <c r="C10" s="536" t="s">
        <v>54</v>
      </c>
      <c r="D10" s="537"/>
    </row>
    <row r="11" spans="1:4" ht="12.75" customHeight="1">
      <c r="A11" s="291"/>
      <c r="B11" s="644"/>
      <c r="C11" s="644"/>
      <c r="D11" s="645"/>
    </row>
    <row r="12" spans="1:4" ht="39.75" customHeight="1">
      <c r="A12" s="14" t="s">
        <v>263</v>
      </c>
      <c r="B12" s="126" t="s">
        <v>182</v>
      </c>
      <c r="C12" s="350"/>
      <c r="D12" s="351"/>
    </row>
    <row r="13" spans="1:4" ht="39.75" customHeight="1">
      <c r="A13" s="14" t="s">
        <v>264</v>
      </c>
      <c r="B13" s="126" t="s">
        <v>278</v>
      </c>
      <c r="C13" s="350"/>
      <c r="D13" s="351"/>
    </row>
    <row r="14" spans="1:4" ht="39.75" customHeight="1">
      <c r="A14" s="14" t="s">
        <v>265</v>
      </c>
      <c r="B14" s="126" t="s">
        <v>277</v>
      </c>
      <c r="C14" s="350"/>
      <c r="D14" s="351"/>
    </row>
    <row r="15" spans="1:4" ht="39.75" customHeight="1">
      <c r="A15" s="14" t="s">
        <v>266</v>
      </c>
      <c r="B15" s="126" t="s">
        <v>279</v>
      </c>
      <c r="C15" s="350"/>
      <c r="D15" s="351"/>
    </row>
    <row r="16" spans="1:4" ht="39.75" customHeight="1">
      <c r="A16" s="14" t="s">
        <v>267</v>
      </c>
      <c r="B16" s="126" t="s">
        <v>279</v>
      </c>
      <c r="C16" s="350"/>
      <c r="D16" s="351"/>
    </row>
    <row r="17" spans="1:4" ht="39.75" customHeight="1">
      <c r="A17" s="19" t="s">
        <v>268</v>
      </c>
      <c r="B17" s="126" t="s">
        <v>280</v>
      </c>
      <c r="C17" s="350"/>
      <c r="D17" s="351"/>
    </row>
    <row r="18" spans="1:4" ht="39.75" customHeight="1">
      <c r="A18" s="14" t="s">
        <v>269</v>
      </c>
      <c r="B18" s="126" t="s">
        <v>281</v>
      </c>
      <c r="C18" s="350"/>
      <c r="D18" s="351"/>
    </row>
    <row r="19" spans="1:4" ht="39.75" customHeight="1">
      <c r="A19" s="14" t="s">
        <v>270</v>
      </c>
      <c r="B19" s="126" t="s">
        <v>281</v>
      </c>
      <c r="C19" s="350"/>
      <c r="D19" s="351"/>
    </row>
    <row r="20" spans="1:4" ht="39.75" customHeight="1">
      <c r="A20" s="19" t="s">
        <v>271</v>
      </c>
      <c r="B20" s="126" t="s">
        <v>276</v>
      </c>
      <c r="C20" s="350"/>
      <c r="D20" s="351"/>
    </row>
    <row r="21" spans="1:4" ht="39.75" customHeight="1">
      <c r="A21" s="14" t="s">
        <v>282</v>
      </c>
      <c r="B21" s="126" t="s">
        <v>283</v>
      </c>
      <c r="C21" s="350"/>
      <c r="D21" s="351"/>
    </row>
    <row r="22" spans="1:4" ht="39.75" customHeight="1">
      <c r="A22" s="14" t="s">
        <v>273</v>
      </c>
      <c r="B22" s="126" t="s">
        <v>277</v>
      </c>
      <c r="C22" s="642"/>
      <c r="D22" s="643"/>
    </row>
    <row r="23" spans="1:4" ht="12.75" customHeight="1" thickBot="1">
      <c r="A23" s="291"/>
      <c r="B23" s="289"/>
      <c r="C23" s="289"/>
      <c r="D23" s="290"/>
    </row>
    <row r="24" spans="1:7" ht="26.25" customHeight="1">
      <c r="A24" s="648"/>
      <c r="B24" s="649"/>
      <c r="C24" s="646" t="s">
        <v>68</v>
      </c>
      <c r="D24" s="647"/>
      <c r="F24" s="20"/>
      <c r="G24" s="8"/>
    </row>
    <row r="25" spans="1:7" ht="12.75">
      <c r="A25" s="554"/>
      <c r="B25" s="650"/>
      <c r="C25" s="71" t="s">
        <v>16</v>
      </c>
      <c r="D25" s="30">
        <v>0.1</v>
      </c>
      <c r="F25" s="8"/>
      <c r="G25" s="8"/>
    </row>
    <row r="26" spans="1:7" ht="12.75">
      <c r="A26" s="554"/>
      <c r="B26" s="650"/>
      <c r="C26" s="71" t="s">
        <v>17</v>
      </c>
      <c r="D26" s="30">
        <v>0.3</v>
      </c>
      <c r="F26" s="8"/>
      <c r="G26" s="8"/>
    </row>
    <row r="27" spans="1:4" ht="12.75">
      <c r="A27" s="554"/>
      <c r="B27" s="650"/>
      <c r="C27" s="71" t="s">
        <v>18</v>
      </c>
      <c r="D27" s="30">
        <v>0.5</v>
      </c>
    </row>
    <row r="28" spans="1:4" ht="12.75">
      <c r="A28" s="554"/>
      <c r="B28" s="555"/>
      <c r="C28" s="89" t="s">
        <v>136</v>
      </c>
      <c r="D28" s="30">
        <v>0.8</v>
      </c>
    </row>
    <row r="29" spans="1:4" ht="13.5" thickBot="1">
      <c r="A29" s="651"/>
      <c r="B29" s="652"/>
      <c r="C29" s="89" t="s">
        <v>137</v>
      </c>
      <c r="D29" s="30">
        <v>1</v>
      </c>
    </row>
    <row r="30" spans="1:4" ht="12.75" customHeight="1">
      <c r="A30" s="485"/>
      <c r="B30" s="401"/>
      <c r="C30" s="602"/>
      <c r="D30" s="622"/>
    </row>
    <row r="31" spans="1:4" ht="30" customHeight="1">
      <c r="A31" s="485"/>
      <c r="B31" s="106" t="s">
        <v>27</v>
      </c>
      <c r="C31" s="560">
        <v>10</v>
      </c>
      <c r="D31" s="561"/>
    </row>
    <row r="32" spans="1:4" ht="30" customHeight="1">
      <c r="A32" s="485"/>
      <c r="B32" s="13" t="s">
        <v>33</v>
      </c>
      <c r="C32" s="342" t="s">
        <v>55</v>
      </c>
      <c r="D32" s="343"/>
    </row>
    <row r="33" spans="1:4" ht="30" customHeight="1">
      <c r="A33" s="485"/>
      <c r="B33" s="13" t="s">
        <v>253</v>
      </c>
      <c r="C33" s="342" t="s">
        <v>55</v>
      </c>
      <c r="D33" s="343"/>
    </row>
    <row r="34" spans="1:4" ht="30" customHeight="1">
      <c r="A34" s="485"/>
      <c r="B34" s="38" t="s">
        <v>26</v>
      </c>
      <c r="C34" s="558"/>
      <c r="D34" s="559"/>
    </row>
    <row r="35" spans="1:6" ht="39.75" customHeight="1" thickBot="1">
      <c r="A35" s="515" t="s">
        <v>5</v>
      </c>
      <c r="B35" s="516"/>
      <c r="C35" s="516"/>
      <c r="D35" s="517"/>
      <c r="F35" s="8"/>
    </row>
  </sheetData>
  <sheetProtection/>
  <mergeCells count="32">
    <mergeCell ref="C33:D33"/>
    <mergeCell ref="A24:B29"/>
    <mergeCell ref="A23:D23"/>
    <mergeCell ref="C18:D18"/>
    <mergeCell ref="C10:D10"/>
    <mergeCell ref="A11:D11"/>
    <mergeCell ref="A35:D35"/>
    <mergeCell ref="A30:A34"/>
    <mergeCell ref="C32:D32"/>
    <mergeCell ref="C34:D34"/>
    <mergeCell ref="B30:D30"/>
    <mergeCell ref="C24:D24"/>
    <mergeCell ref="C20:D20"/>
    <mergeCell ref="C31:D31"/>
    <mergeCell ref="C15:D15"/>
    <mergeCell ref="C21:D21"/>
    <mergeCell ref="A2:D2"/>
    <mergeCell ref="C12:D12"/>
    <mergeCell ref="C13:D13"/>
    <mergeCell ref="C22:D22"/>
    <mergeCell ref="C19:D19"/>
    <mergeCell ref="C14:D14"/>
    <mergeCell ref="C16:D16"/>
    <mergeCell ref="C17:D17"/>
    <mergeCell ref="A1:D1"/>
    <mergeCell ref="A7:D7"/>
    <mergeCell ref="A9:D9"/>
    <mergeCell ref="A8:D8"/>
    <mergeCell ref="A3:D3"/>
    <mergeCell ref="A4:D4"/>
    <mergeCell ref="A5:D5"/>
    <mergeCell ref="A6:B6"/>
  </mergeCells>
  <printOptions horizontalCentered="1" verticalCentered="1"/>
  <pageMargins left="0.25" right="0.25" top="0.25" bottom="0.25" header="0.25" footer="0.5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H35">
      <selection activeCell="B39" sqref="B39:L39"/>
    </sheetView>
  </sheetViews>
  <sheetFormatPr defaultColWidth="9.140625" defaultRowHeight="12.75"/>
  <cols>
    <col min="1" max="1" width="2.28125" style="50" customWidth="1"/>
    <col min="2" max="2" width="30.8515625" style="55" customWidth="1"/>
    <col min="3" max="3" width="23.7109375" style="55" customWidth="1"/>
    <col min="4" max="8" width="22.7109375" style="55" customWidth="1"/>
    <col min="9" max="9" width="21.00390625" style="55" customWidth="1"/>
    <col min="10" max="10" width="20.57421875" style="55" customWidth="1"/>
    <col min="11" max="11" width="24.28125" style="55" customWidth="1"/>
    <col min="12" max="12" width="22.7109375" style="55" customWidth="1"/>
    <col min="13" max="13" width="20.57421875" style="55" customWidth="1"/>
    <col min="14" max="14" width="2.28125" style="49" customWidth="1"/>
    <col min="15" max="15" width="42.421875" style="55" customWidth="1"/>
    <col min="16" max="16" width="26.8515625" style="48" customWidth="1"/>
    <col min="17" max="17" width="2.28125" style="56" customWidth="1"/>
  </cols>
  <sheetData>
    <row r="1" spans="1:17" ht="12.75" customHeight="1">
      <c r="A1" s="136"/>
      <c r="B1" s="390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391"/>
      <c r="Q1" s="391"/>
    </row>
    <row r="2" spans="1:17" ht="18" customHeight="1">
      <c r="A2" s="136"/>
      <c r="B2" s="612" t="s">
        <v>105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4"/>
      <c r="O2" s="664"/>
      <c r="P2" s="665"/>
      <c r="Q2" s="394"/>
    </row>
    <row r="3" spans="1:17" ht="15">
      <c r="A3" s="136"/>
      <c r="B3" s="461" t="s">
        <v>74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660"/>
      <c r="O3" s="660"/>
      <c r="P3" s="464"/>
      <c r="Q3" s="394"/>
    </row>
    <row r="4" spans="1:17" ht="15">
      <c r="A4" s="136"/>
      <c r="B4" s="461" t="s">
        <v>0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660"/>
      <c r="O4" s="660"/>
      <c r="P4" s="464"/>
      <c r="Q4" s="394"/>
    </row>
    <row r="5" spans="1:17" ht="12.75" customHeight="1">
      <c r="A5" s="136"/>
      <c r="B5" s="41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70"/>
      <c r="N5" s="419"/>
      <c r="O5" s="465"/>
      <c r="P5" s="466"/>
      <c r="Q5" s="394"/>
    </row>
    <row r="6" spans="1:17" s="27" customFormat="1" ht="51" customHeight="1">
      <c r="A6" s="137"/>
      <c r="B6" s="681" t="s">
        <v>81</v>
      </c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3"/>
      <c r="N6" s="419"/>
      <c r="O6" s="208" t="s">
        <v>77</v>
      </c>
      <c r="P6" s="208" t="s">
        <v>45</v>
      </c>
      <c r="Q6" s="394"/>
    </row>
    <row r="7" spans="1:17" s="27" customFormat="1" ht="12.75" customHeight="1" thickBot="1">
      <c r="A7" s="137"/>
      <c r="B7" s="465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2"/>
      <c r="N7" s="419"/>
      <c r="O7" s="432"/>
      <c r="P7" s="433"/>
      <c r="Q7" s="394"/>
    </row>
    <row r="8" spans="1:17" ht="54.75" customHeight="1">
      <c r="A8" s="136"/>
      <c r="B8" s="207" t="s">
        <v>1</v>
      </c>
      <c r="C8" s="208" t="s">
        <v>3</v>
      </c>
      <c r="D8" s="204" t="s">
        <v>172</v>
      </c>
      <c r="E8" s="204" t="s">
        <v>173</v>
      </c>
      <c r="F8" s="204" t="s">
        <v>174</v>
      </c>
      <c r="G8" s="204" t="s">
        <v>175</v>
      </c>
      <c r="H8" s="204" t="s">
        <v>176</v>
      </c>
      <c r="I8" s="204" t="s">
        <v>177</v>
      </c>
      <c r="J8" s="204" t="s">
        <v>178</v>
      </c>
      <c r="K8" s="204" t="s">
        <v>181</v>
      </c>
      <c r="L8" s="204" t="s">
        <v>179</v>
      </c>
      <c r="M8" s="204" t="s">
        <v>180</v>
      </c>
      <c r="N8" s="419"/>
      <c r="O8" s="211" t="s">
        <v>43</v>
      </c>
      <c r="P8" s="209"/>
      <c r="Q8" s="394"/>
    </row>
    <row r="9" spans="1:17" ht="38.25" customHeight="1">
      <c r="A9" s="136"/>
      <c r="B9" s="202"/>
      <c r="C9" s="203" t="s">
        <v>157</v>
      </c>
      <c r="D9" s="205"/>
      <c r="E9" s="205"/>
      <c r="F9" s="205"/>
      <c r="G9" s="205"/>
      <c r="H9" s="206" t="s">
        <v>190</v>
      </c>
      <c r="I9" s="205"/>
      <c r="J9" s="205"/>
      <c r="K9" s="206" t="s">
        <v>189</v>
      </c>
      <c r="L9" s="205"/>
      <c r="M9" s="205"/>
      <c r="N9" s="419"/>
      <c r="O9" s="202" t="s">
        <v>42</v>
      </c>
      <c r="P9" s="210" t="s">
        <v>55</v>
      </c>
      <c r="Q9" s="394"/>
    </row>
    <row r="10" spans="1:17" ht="27" customHeight="1">
      <c r="A10" s="136"/>
      <c r="B10" s="202" t="s">
        <v>2</v>
      </c>
      <c r="C10" s="655" t="s">
        <v>53</v>
      </c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419"/>
      <c r="O10" s="202" t="s">
        <v>41</v>
      </c>
      <c r="P10" s="210" t="s">
        <v>55</v>
      </c>
      <c r="Q10" s="394"/>
    </row>
    <row r="11" spans="1:17" ht="24.75" customHeight="1">
      <c r="A11" s="136"/>
      <c r="B11" s="666"/>
      <c r="C11" s="656"/>
      <c r="D11" s="656"/>
      <c r="E11" s="656"/>
      <c r="F11" s="656"/>
      <c r="G11" s="656"/>
      <c r="H11" s="656"/>
      <c r="I11" s="656"/>
      <c r="J11" s="656"/>
      <c r="K11" s="656"/>
      <c r="L11" s="656"/>
      <c r="M11" s="656"/>
      <c r="N11" s="419"/>
      <c r="O11" s="212" t="s">
        <v>40</v>
      </c>
      <c r="P11" s="210" t="s">
        <v>55</v>
      </c>
      <c r="Q11" s="394"/>
    </row>
    <row r="12" spans="1:17" ht="38.25" customHeight="1">
      <c r="A12" s="136"/>
      <c r="B12" s="667"/>
      <c r="C12" s="656"/>
      <c r="D12" s="656"/>
      <c r="E12" s="656"/>
      <c r="F12" s="656"/>
      <c r="G12" s="656"/>
      <c r="H12" s="656"/>
      <c r="I12" s="656"/>
      <c r="J12" s="656"/>
      <c r="K12" s="656"/>
      <c r="L12" s="656"/>
      <c r="M12" s="656"/>
      <c r="N12" s="419"/>
      <c r="O12" s="213" t="s">
        <v>192</v>
      </c>
      <c r="P12" s="210" t="s">
        <v>55</v>
      </c>
      <c r="Q12" s="394"/>
    </row>
    <row r="13" spans="1:17" ht="39" customHeight="1">
      <c r="A13" s="136"/>
      <c r="B13" s="667"/>
      <c r="C13" s="655" t="s">
        <v>170</v>
      </c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419"/>
      <c r="O13" s="212" t="s">
        <v>80</v>
      </c>
      <c r="P13" s="210" t="s">
        <v>55</v>
      </c>
      <c r="Q13" s="394"/>
    </row>
    <row r="14" spans="1:17" ht="24" customHeight="1">
      <c r="A14" s="136"/>
      <c r="B14" s="667"/>
      <c r="C14" s="656"/>
      <c r="D14" s="656"/>
      <c r="E14" s="656"/>
      <c r="F14" s="656"/>
      <c r="G14" s="656"/>
      <c r="H14" s="656"/>
      <c r="I14" s="656"/>
      <c r="J14" s="656"/>
      <c r="K14" s="656"/>
      <c r="L14" s="656"/>
      <c r="M14" s="656"/>
      <c r="N14" s="419"/>
      <c r="O14" s="212" t="s">
        <v>188</v>
      </c>
      <c r="P14" s="210" t="s">
        <v>58</v>
      </c>
      <c r="Q14" s="394"/>
    </row>
    <row r="15" spans="1:17" ht="26.25" customHeight="1">
      <c r="A15" s="136"/>
      <c r="B15" s="668"/>
      <c r="C15" s="656"/>
      <c r="D15" s="656"/>
      <c r="E15" s="656"/>
      <c r="F15" s="656"/>
      <c r="G15" s="656"/>
      <c r="H15" s="656"/>
      <c r="I15" s="656"/>
      <c r="J15" s="656"/>
      <c r="K15" s="656"/>
      <c r="L15" s="656"/>
      <c r="M15" s="656"/>
      <c r="N15" s="419"/>
      <c r="O15" s="214" t="s">
        <v>193</v>
      </c>
      <c r="P15" s="210"/>
      <c r="Q15" s="394"/>
    </row>
    <row r="16" spans="1:17" s="27" customFormat="1" ht="12.75" customHeight="1" thickBot="1">
      <c r="A16" s="137"/>
      <c r="B16" s="385"/>
      <c r="C16" s="673"/>
      <c r="D16" s="673"/>
      <c r="E16" s="673"/>
      <c r="F16" s="673"/>
      <c r="G16" s="673"/>
      <c r="H16" s="673"/>
      <c r="I16" s="673"/>
      <c r="J16" s="673"/>
      <c r="K16" s="673"/>
      <c r="L16" s="673"/>
      <c r="M16" s="674"/>
      <c r="N16" s="419"/>
      <c r="O16" s="653"/>
      <c r="P16" s="654"/>
      <c r="Q16" s="394"/>
    </row>
    <row r="17" spans="1:17" s="27" customFormat="1" ht="51" customHeight="1">
      <c r="A17" s="137"/>
      <c r="B17" s="681" t="s">
        <v>81</v>
      </c>
      <c r="C17" s="682"/>
      <c r="D17" s="682"/>
      <c r="E17" s="682"/>
      <c r="F17" s="682"/>
      <c r="G17" s="682"/>
      <c r="H17" s="682"/>
      <c r="I17" s="682"/>
      <c r="J17" s="682"/>
      <c r="K17" s="682"/>
      <c r="L17" s="682"/>
      <c r="M17" s="683"/>
      <c r="N17" s="419"/>
      <c r="O17" s="51"/>
      <c r="P17" s="51"/>
      <c r="Q17" s="394"/>
    </row>
    <row r="18" spans="1:17" s="27" customFormat="1" ht="12.75" customHeight="1" thickBot="1">
      <c r="A18" s="137"/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671"/>
      <c r="M18" s="672"/>
      <c r="N18" s="419"/>
      <c r="O18" s="653"/>
      <c r="P18" s="654"/>
      <c r="Q18" s="394"/>
    </row>
    <row r="19" spans="1:17" ht="57.75" customHeight="1">
      <c r="A19" s="136"/>
      <c r="B19" s="207" t="s">
        <v>1</v>
      </c>
      <c r="C19" s="208" t="s">
        <v>3</v>
      </c>
      <c r="D19" s="204" t="s">
        <v>172</v>
      </c>
      <c r="E19" s="204" t="s">
        <v>173</v>
      </c>
      <c r="F19" s="204" t="s">
        <v>174</v>
      </c>
      <c r="G19" s="204" t="s">
        <v>175</v>
      </c>
      <c r="H19" s="204" t="s">
        <v>176</v>
      </c>
      <c r="I19" s="204" t="s">
        <v>177</v>
      </c>
      <c r="J19" s="204" t="s">
        <v>178</v>
      </c>
      <c r="K19" s="204" t="s">
        <v>181</v>
      </c>
      <c r="L19" s="204" t="s">
        <v>179</v>
      </c>
      <c r="M19" s="204" t="s">
        <v>180</v>
      </c>
      <c r="N19" s="419"/>
      <c r="O19" s="211" t="s">
        <v>43</v>
      </c>
      <c r="P19" s="209"/>
      <c r="Q19" s="394"/>
    </row>
    <row r="20" spans="1:17" ht="37.5" customHeight="1">
      <c r="A20" s="136"/>
      <c r="B20" s="202"/>
      <c r="C20" s="203" t="s">
        <v>157</v>
      </c>
      <c r="D20" s="205"/>
      <c r="E20" s="205"/>
      <c r="F20" s="205"/>
      <c r="G20" s="205"/>
      <c r="H20" s="206" t="s">
        <v>190</v>
      </c>
      <c r="I20" s="205"/>
      <c r="J20" s="205"/>
      <c r="K20" s="206" t="s">
        <v>189</v>
      </c>
      <c r="L20" s="205"/>
      <c r="M20" s="205"/>
      <c r="N20" s="419"/>
      <c r="O20" s="202" t="s">
        <v>42</v>
      </c>
      <c r="P20" s="210" t="s">
        <v>55</v>
      </c>
      <c r="Q20" s="394"/>
    </row>
    <row r="21" spans="1:17" ht="27.75" customHeight="1">
      <c r="A21" s="136"/>
      <c r="B21" s="202" t="s">
        <v>2</v>
      </c>
      <c r="C21" s="655" t="s">
        <v>53</v>
      </c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419"/>
      <c r="O21" s="202" t="s">
        <v>41</v>
      </c>
      <c r="P21" s="210" t="s">
        <v>55</v>
      </c>
      <c r="Q21" s="394"/>
    </row>
    <row r="22" spans="1:17" ht="27" customHeight="1">
      <c r="A22" s="136"/>
      <c r="B22" s="666"/>
      <c r="C22" s="656"/>
      <c r="D22" s="656"/>
      <c r="E22" s="656"/>
      <c r="F22" s="656"/>
      <c r="G22" s="656"/>
      <c r="H22" s="656"/>
      <c r="I22" s="656"/>
      <c r="J22" s="656"/>
      <c r="K22" s="656"/>
      <c r="L22" s="656"/>
      <c r="M22" s="656"/>
      <c r="N22" s="419"/>
      <c r="O22" s="212" t="s">
        <v>40</v>
      </c>
      <c r="P22" s="210" t="s">
        <v>55</v>
      </c>
      <c r="Q22" s="394"/>
    </row>
    <row r="23" spans="1:17" ht="34.5" customHeight="1">
      <c r="A23" s="136"/>
      <c r="B23" s="667"/>
      <c r="C23" s="656"/>
      <c r="D23" s="656"/>
      <c r="E23" s="656"/>
      <c r="F23" s="656"/>
      <c r="G23" s="656"/>
      <c r="H23" s="656"/>
      <c r="I23" s="656"/>
      <c r="J23" s="656"/>
      <c r="K23" s="656"/>
      <c r="L23" s="656"/>
      <c r="M23" s="656"/>
      <c r="N23" s="419"/>
      <c r="O23" s="213" t="s">
        <v>192</v>
      </c>
      <c r="P23" s="210" t="s">
        <v>55</v>
      </c>
      <c r="Q23" s="394"/>
    </row>
    <row r="24" spans="1:17" ht="36" customHeight="1">
      <c r="A24" s="136"/>
      <c r="B24" s="667"/>
      <c r="C24" s="655" t="s">
        <v>170</v>
      </c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419"/>
      <c r="O24" s="212" t="s">
        <v>80</v>
      </c>
      <c r="P24" s="210" t="s">
        <v>55</v>
      </c>
      <c r="Q24" s="394"/>
    </row>
    <row r="25" spans="1:17" ht="24.75" customHeight="1">
      <c r="A25" s="136"/>
      <c r="B25" s="667"/>
      <c r="C25" s="656"/>
      <c r="D25" s="656"/>
      <c r="E25" s="656"/>
      <c r="F25" s="656"/>
      <c r="G25" s="656"/>
      <c r="H25" s="656"/>
      <c r="I25" s="656"/>
      <c r="J25" s="656"/>
      <c r="K25" s="656"/>
      <c r="L25" s="656"/>
      <c r="M25" s="656"/>
      <c r="N25" s="419"/>
      <c r="O25" s="212" t="s">
        <v>188</v>
      </c>
      <c r="P25" s="210" t="s">
        <v>58</v>
      </c>
      <c r="Q25" s="394"/>
    </row>
    <row r="26" spans="1:17" ht="24" customHeight="1">
      <c r="A26" s="136"/>
      <c r="B26" s="668"/>
      <c r="C26" s="656"/>
      <c r="D26" s="656"/>
      <c r="E26" s="656"/>
      <c r="F26" s="656"/>
      <c r="G26" s="656"/>
      <c r="H26" s="656"/>
      <c r="I26" s="656"/>
      <c r="J26" s="656"/>
      <c r="K26" s="656"/>
      <c r="L26" s="656"/>
      <c r="M26" s="656"/>
      <c r="N26" s="419"/>
      <c r="O26" s="214" t="s">
        <v>193</v>
      </c>
      <c r="P26" s="210"/>
      <c r="Q26" s="394"/>
    </row>
    <row r="27" spans="1:17" s="27" customFormat="1" ht="12.75" customHeight="1" thickBot="1">
      <c r="A27" s="137"/>
      <c r="B27" s="385"/>
      <c r="C27" s="673"/>
      <c r="D27" s="673"/>
      <c r="E27" s="673"/>
      <c r="F27" s="673"/>
      <c r="G27" s="673"/>
      <c r="H27" s="673"/>
      <c r="I27" s="673"/>
      <c r="J27" s="673"/>
      <c r="K27" s="673"/>
      <c r="L27" s="673"/>
      <c r="M27" s="674"/>
      <c r="N27" s="419"/>
      <c r="O27" s="653"/>
      <c r="P27" s="654"/>
      <c r="Q27" s="394"/>
    </row>
    <row r="28" spans="1:17" s="27" customFormat="1" ht="51" customHeight="1">
      <c r="A28" s="137"/>
      <c r="B28" s="681" t="s">
        <v>81</v>
      </c>
      <c r="C28" s="682"/>
      <c r="D28" s="682"/>
      <c r="E28" s="682"/>
      <c r="F28" s="682"/>
      <c r="G28" s="682"/>
      <c r="H28" s="682"/>
      <c r="I28" s="682"/>
      <c r="J28" s="682"/>
      <c r="K28" s="682"/>
      <c r="L28" s="682"/>
      <c r="M28" s="683"/>
      <c r="N28" s="419"/>
      <c r="O28" s="51"/>
      <c r="P28" s="51"/>
      <c r="Q28" s="394"/>
    </row>
    <row r="29" spans="1:17" s="27" customFormat="1" ht="12.75" customHeight="1" thickBot="1">
      <c r="A29" s="137"/>
      <c r="B29" s="138"/>
      <c r="C29" s="139"/>
      <c r="D29" s="139"/>
      <c r="E29" s="139"/>
      <c r="F29" s="139"/>
      <c r="G29" s="139"/>
      <c r="H29" s="139"/>
      <c r="I29" s="139"/>
      <c r="J29" s="139"/>
      <c r="K29" s="139"/>
      <c r="L29" s="671"/>
      <c r="M29" s="672"/>
      <c r="N29" s="419"/>
      <c r="O29" s="653"/>
      <c r="P29" s="654"/>
      <c r="Q29" s="394"/>
    </row>
    <row r="30" spans="1:17" ht="62.25" customHeight="1">
      <c r="A30" s="136"/>
      <c r="B30" s="207" t="s">
        <v>1</v>
      </c>
      <c r="C30" s="208" t="s">
        <v>3</v>
      </c>
      <c r="D30" s="204" t="s">
        <v>172</v>
      </c>
      <c r="E30" s="204" t="s">
        <v>173</v>
      </c>
      <c r="F30" s="204" t="s">
        <v>174</v>
      </c>
      <c r="G30" s="204" t="s">
        <v>175</v>
      </c>
      <c r="H30" s="204" t="s">
        <v>176</v>
      </c>
      <c r="I30" s="204" t="s">
        <v>177</v>
      </c>
      <c r="J30" s="204" t="s">
        <v>178</v>
      </c>
      <c r="K30" s="204" t="s">
        <v>181</v>
      </c>
      <c r="L30" s="204" t="s">
        <v>179</v>
      </c>
      <c r="M30" s="204" t="s">
        <v>180</v>
      </c>
      <c r="N30" s="419"/>
      <c r="O30" s="211" t="s">
        <v>43</v>
      </c>
      <c r="P30" s="209"/>
      <c r="Q30" s="394"/>
    </row>
    <row r="31" spans="1:17" ht="37.5" customHeight="1">
      <c r="A31" s="136"/>
      <c r="B31" s="202"/>
      <c r="C31" s="203" t="s">
        <v>157</v>
      </c>
      <c r="D31" s="205"/>
      <c r="E31" s="205"/>
      <c r="F31" s="205"/>
      <c r="G31" s="205"/>
      <c r="H31" s="206" t="s">
        <v>190</v>
      </c>
      <c r="I31" s="205"/>
      <c r="J31" s="205"/>
      <c r="K31" s="206" t="s">
        <v>189</v>
      </c>
      <c r="L31" s="205"/>
      <c r="M31" s="205"/>
      <c r="N31" s="419"/>
      <c r="O31" s="202" t="s">
        <v>42</v>
      </c>
      <c r="P31" s="210" t="s">
        <v>55</v>
      </c>
      <c r="Q31" s="394"/>
    </row>
    <row r="32" spans="1:17" ht="26.25" customHeight="1">
      <c r="A32" s="136"/>
      <c r="B32" s="202" t="s">
        <v>2</v>
      </c>
      <c r="C32" s="655" t="s">
        <v>53</v>
      </c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419"/>
      <c r="O32" s="202" t="s">
        <v>41</v>
      </c>
      <c r="P32" s="210" t="s">
        <v>55</v>
      </c>
      <c r="Q32" s="394"/>
    </row>
    <row r="33" spans="1:17" ht="27" customHeight="1">
      <c r="A33" s="136"/>
      <c r="B33" s="666"/>
      <c r="C33" s="656"/>
      <c r="D33" s="656"/>
      <c r="E33" s="656"/>
      <c r="F33" s="656"/>
      <c r="G33" s="656"/>
      <c r="H33" s="656"/>
      <c r="I33" s="656"/>
      <c r="J33" s="656"/>
      <c r="K33" s="656"/>
      <c r="L33" s="656"/>
      <c r="M33" s="656"/>
      <c r="N33" s="419"/>
      <c r="O33" s="212" t="s">
        <v>40</v>
      </c>
      <c r="P33" s="210" t="s">
        <v>55</v>
      </c>
      <c r="Q33" s="394"/>
    </row>
    <row r="34" spans="1:17" ht="36.75" customHeight="1">
      <c r="A34" s="136"/>
      <c r="B34" s="667"/>
      <c r="C34" s="656"/>
      <c r="D34" s="656"/>
      <c r="E34" s="656"/>
      <c r="F34" s="656"/>
      <c r="G34" s="656"/>
      <c r="H34" s="656"/>
      <c r="I34" s="656"/>
      <c r="J34" s="656"/>
      <c r="K34" s="656"/>
      <c r="L34" s="656"/>
      <c r="M34" s="656"/>
      <c r="N34" s="419"/>
      <c r="O34" s="213" t="s">
        <v>192</v>
      </c>
      <c r="P34" s="210" t="s">
        <v>55</v>
      </c>
      <c r="Q34" s="394"/>
    </row>
    <row r="35" spans="1:17" ht="38.25" customHeight="1">
      <c r="A35" s="136"/>
      <c r="B35" s="667"/>
      <c r="C35" s="655" t="s">
        <v>170</v>
      </c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419"/>
      <c r="O35" s="212" t="s">
        <v>80</v>
      </c>
      <c r="P35" s="210" t="s">
        <v>55</v>
      </c>
      <c r="Q35" s="394"/>
    </row>
    <row r="36" spans="1:17" ht="26.25" customHeight="1">
      <c r="A36" s="136"/>
      <c r="B36" s="667"/>
      <c r="C36" s="656"/>
      <c r="D36" s="656"/>
      <c r="E36" s="656"/>
      <c r="F36" s="656"/>
      <c r="G36" s="656"/>
      <c r="H36" s="656"/>
      <c r="I36" s="656"/>
      <c r="J36" s="656"/>
      <c r="K36" s="656"/>
      <c r="L36" s="656"/>
      <c r="M36" s="656"/>
      <c r="N36" s="419"/>
      <c r="O36" s="212" t="s">
        <v>188</v>
      </c>
      <c r="P36" s="210" t="s">
        <v>58</v>
      </c>
      <c r="Q36" s="394"/>
    </row>
    <row r="37" spans="1:17" ht="27.75" customHeight="1">
      <c r="A37" s="136"/>
      <c r="B37" s="668"/>
      <c r="C37" s="656"/>
      <c r="D37" s="656"/>
      <c r="E37" s="656"/>
      <c r="F37" s="656"/>
      <c r="G37" s="656"/>
      <c r="H37" s="656"/>
      <c r="I37" s="656"/>
      <c r="J37" s="656"/>
      <c r="K37" s="656"/>
      <c r="L37" s="656"/>
      <c r="M37" s="656"/>
      <c r="N37" s="419"/>
      <c r="O37" s="214" t="s">
        <v>193</v>
      </c>
      <c r="P37" s="210"/>
      <c r="Q37" s="394"/>
    </row>
    <row r="38" spans="1:17" ht="12.75" customHeight="1">
      <c r="A38" s="136"/>
      <c r="B38" s="401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48"/>
      <c r="N38" s="419"/>
      <c r="O38" s="385"/>
      <c r="P38" s="661"/>
      <c r="Q38" s="394"/>
    </row>
    <row r="39" spans="1:17" ht="46.5" customHeight="1">
      <c r="A39" s="136"/>
      <c r="B39" s="404" t="s">
        <v>5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6"/>
      <c r="M39" s="52"/>
      <c r="N39" s="419"/>
      <c r="O39" s="419"/>
      <c r="P39" s="662"/>
      <c r="Q39" s="394"/>
    </row>
    <row r="40" spans="1:17" ht="12.75" customHeight="1">
      <c r="A40" s="136"/>
      <c r="B40" s="419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4"/>
      <c r="N40" s="419"/>
      <c r="O40" s="465"/>
      <c r="P40" s="466"/>
      <c r="Q40" s="394"/>
    </row>
    <row r="41" spans="1:17" ht="68.25" customHeight="1">
      <c r="A41" s="136"/>
      <c r="B41" s="149"/>
      <c r="C41" s="183"/>
      <c r="D41" s="183"/>
      <c r="E41" s="183"/>
      <c r="F41" s="183"/>
      <c r="G41" s="659" t="s">
        <v>91</v>
      </c>
      <c r="H41" s="590"/>
      <c r="I41" s="657" t="s">
        <v>94</v>
      </c>
      <c r="J41" s="658"/>
      <c r="K41" s="675" t="s">
        <v>28</v>
      </c>
      <c r="L41" s="590"/>
      <c r="M41" s="590"/>
      <c r="N41" s="419"/>
      <c r="O41" s="37" t="s">
        <v>82</v>
      </c>
      <c r="P41" s="37" t="s">
        <v>39</v>
      </c>
      <c r="Q41" s="394"/>
    </row>
    <row r="42" spans="1:17" ht="12.75" customHeight="1">
      <c r="A42" s="136"/>
      <c r="B42" s="149"/>
      <c r="C42" s="183"/>
      <c r="D42" s="183"/>
      <c r="E42" s="183"/>
      <c r="F42" s="183"/>
      <c r="G42" s="183"/>
      <c r="H42" s="193"/>
      <c r="I42" s="194"/>
      <c r="J42" s="194"/>
      <c r="K42" s="678"/>
      <c r="L42" s="679"/>
      <c r="M42" s="680"/>
      <c r="N42" s="419"/>
      <c r="O42" s="401"/>
      <c r="P42" s="403"/>
      <c r="Q42" s="394"/>
    </row>
    <row r="43" spans="1:17" ht="15">
      <c r="A43" s="136"/>
      <c r="B43" s="149"/>
      <c r="C43" s="183"/>
      <c r="D43" s="183"/>
      <c r="E43" s="183"/>
      <c r="F43" s="183"/>
      <c r="G43" s="183"/>
      <c r="H43" s="186"/>
      <c r="I43" s="195" t="s">
        <v>16</v>
      </c>
      <c r="J43" s="196">
        <v>0.1</v>
      </c>
      <c r="K43" s="589" t="s">
        <v>46</v>
      </c>
      <c r="L43" s="590"/>
      <c r="M43" s="590"/>
      <c r="N43" s="419"/>
      <c r="O43" s="197" t="s">
        <v>155</v>
      </c>
      <c r="P43" s="198">
        <v>9.5</v>
      </c>
      <c r="Q43" s="394"/>
    </row>
    <row r="44" spans="1:17" ht="15">
      <c r="A44" s="136"/>
      <c r="B44" s="149"/>
      <c r="C44" s="183"/>
      <c r="D44" s="183"/>
      <c r="E44" s="183"/>
      <c r="F44" s="183"/>
      <c r="G44" s="183"/>
      <c r="H44" s="186"/>
      <c r="I44" s="195" t="s">
        <v>17</v>
      </c>
      <c r="J44" s="196">
        <v>0.3</v>
      </c>
      <c r="K44" s="589" t="s">
        <v>95</v>
      </c>
      <c r="L44" s="590"/>
      <c r="M44" s="590"/>
      <c r="N44" s="419"/>
      <c r="O44" s="197" t="s">
        <v>156</v>
      </c>
      <c r="P44" s="198">
        <f>P43-0.95</f>
        <v>8.55</v>
      </c>
      <c r="Q44" s="394"/>
    </row>
    <row r="45" spans="1:17" ht="15">
      <c r="A45" s="136"/>
      <c r="B45" s="149"/>
      <c r="C45" s="183"/>
      <c r="D45" s="183"/>
      <c r="E45" s="183"/>
      <c r="F45" s="183"/>
      <c r="G45" s="183"/>
      <c r="H45" s="186"/>
      <c r="I45" s="195" t="s">
        <v>18</v>
      </c>
      <c r="J45" s="196">
        <v>0.5</v>
      </c>
      <c r="K45" s="589" t="s">
        <v>96</v>
      </c>
      <c r="L45" s="590"/>
      <c r="M45" s="590"/>
      <c r="N45" s="419"/>
      <c r="O45" s="197" t="s">
        <v>93</v>
      </c>
      <c r="P45" s="198">
        <f aca="true" t="shared" si="0" ref="P45:P53">P44-0.95</f>
        <v>7.6000000000000005</v>
      </c>
      <c r="Q45" s="394"/>
    </row>
    <row r="46" spans="1:17" ht="15">
      <c r="A46" s="136"/>
      <c r="B46" s="149"/>
      <c r="C46" s="183"/>
      <c r="D46" s="183"/>
      <c r="E46" s="183"/>
      <c r="F46" s="183"/>
      <c r="G46" s="183"/>
      <c r="H46" s="183"/>
      <c r="I46" s="183"/>
      <c r="J46" s="183"/>
      <c r="K46" s="183"/>
      <c r="L46" s="673"/>
      <c r="M46" s="674"/>
      <c r="N46" s="419"/>
      <c r="O46" s="197" t="s">
        <v>20</v>
      </c>
      <c r="P46" s="198">
        <f t="shared" si="0"/>
        <v>6.65</v>
      </c>
      <c r="Q46" s="394"/>
    </row>
    <row r="47" spans="1:17" ht="15">
      <c r="A47" s="136"/>
      <c r="B47" s="149"/>
      <c r="C47" s="183"/>
      <c r="D47" s="183"/>
      <c r="E47" s="183"/>
      <c r="F47" s="183"/>
      <c r="G47" s="183"/>
      <c r="H47" s="183"/>
      <c r="I47" s="183"/>
      <c r="J47" s="183"/>
      <c r="K47" s="183"/>
      <c r="L47" s="676"/>
      <c r="M47" s="670"/>
      <c r="N47" s="419"/>
      <c r="O47" s="197" t="s">
        <v>12</v>
      </c>
      <c r="P47" s="198">
        <f t="shared" si="0"/>
        <v>5.7</v>
      </c>
      <c r="Q47" s="394"/>
    </row>
    <row r="48" spans="1:17" ht="15">
      <c r="A48" s="136"/>
      <c r="B48" s="149"/>
      <c r="C48" s="183"/>
      <c r="D48" s="183"/>
      <c r="E48" s="183"/>
      <c r="F48" s="183"/>
      <c r="G48" s="183"/>
      <c r="H48" s="183"/>
      <c r="I48" s="183"/>
      <c r="J48" s="183"/>
      <c r="K48" s="183"/>
      <c r="L48" s="676"/>
      <c r="M48" s="670"/>
      <c r="N48" s="419"/>
      <c r="O48" s="199" t="s">
        <v>6</v>
      </c>
      <c r="P48" s="198">
        <f t="shared" si="0"/>
        <v>4.75</v>
      </c>
      <c r="Q48" s="394"/>
    </row>
    <row r="49" spans="1:17" ht="15">
      <c r="A49" s="136"/>
      <c r="B49" s="149"/>
      <c r="C49" s="183"/>
      <c r="D49" s="183"/>
      <c r="E49" s="183"/>
      <c r="F49" s="183"/>
      <c r="G49" s="183"/>
      <c r="H49" s="183"/>
      <c r="I49" s="183"/>
      <c r="J49" s="183"/>
      <c r="K49" s="183"/>
      <c r="L49" s="676"/>
      <c r="M49" s="670"/>
      <c r="N49" s="419"/>
      <c r="O49" s="199" t="s">
        <v>7</v>
      </c>
      <c r="P49" s="198">
        <f t="shared" si="0"/>
        <v>3.8</v>
      </c>
      <c r="Q49" s="394"/>
    </row>
    <row r="50" spans="1:17" ht="15">
      <c r="A50" s="136"/>
      <c r="B50" s="149"/>
      <c r="C50" s="183"/>
      <c r="D50" s="183"/>
      <c r="E50" s="183"/>
      <c r="F50" s="183"/>
      <c r="G50" s="183"/>
      <c r="H50" s="183"/>
      <c r="I50" s="183"/>
      <c r="J50" s="183"/>
      <c r="K50" s="183"/>
      <c r="L50" s="676"/>
      <c r="M50" s="670"/>
      <c r="N50" s="419"/>
      <c r="O50" s="199" t="s">
        <v>8</v>
      </c>
      <c r="P50" s="198">
        <f t="shared" si="0"/>
        <v>2.8499999999999996</v>
      </c>
      <c r="Q50" s="394"/>
    </row>
    <row r="51" spans="1:17" ht="15">
      <c r="A51" s="136"/>
      <c r="B51" s="149"/>
      <c r="C51" s="183"/>
      <c r="D51" s="183"/>
      <c r="E51" s="183"/>
      <c r="F51" s="183"/>
      <c r="G51" s="183"/>
      <c r="H51" s="183"/>
      <c r="I51" s="183"/>
      <c r="J51" s="183"/>
      <c r="K51" s="183"/>
      <c r="L51" s="676"/>
      <c r="M51" s="670"/>
      <c r="N51" s="419"/>
      <c r="O51" s="199" t="s">
        <v>9</v>
      </c>
      <c r="P51" s="198">
        <f t="shared" si="0"/>
        <v>1.8999999999999997</v>
      </c>
      <c r="Q51" s="394"/>
    </row>
    <row r="52" spans="1:17" ht="15">
      <c r="A52" s="136"/>
      <c r="B52" s="149"/>
      <c r="C52" s="183"/>
      <c r="D52" s="183"/>
      <c r="E52" s="183"/>
      <c r="F52" s="183"/>
      <c r="G52" s="183"/>
      <c r="H52" s="183"/>
      <c r="I52" s="183"/>
      <c r="J52" s="183"/>
      <c r="K52" s="183"/>
      <c r="L52" s="676"/>
      <c r="M52" s="670"/>
      <c r="N52" s="419"/>
      <c r="O52" s="199" t="s">
        <v>10</v>
      </c>
      <c r="P52" s="198">
        <f t="shared" si="0"/>
        <v>0.9499999999999997</v>
      </c>
      <c r="Q52" s="394"/>
    </row>
    <row r="53" spans="1:17" ht="15">
      <c r="A53" s="136"/>
      <c r="B53" s="119"/>
      <c r="C53" s="120"/>
      <c r="D53" s="120"/>
      <c r="E53" s="120"/>
      <c r="F53" s="120"/>
      <c r="G53" s="120"/>
      <c r="H53" s="120"/>
      <c r="I53" s="120"/>
      <c r="J53" s="120"/>
      <c r="K53" s="120"/>
      <c r="L53" s="677"/>
      <c r="M53" s="672"/>
      <c r="N53" s="465"/>
      <c r="O53" s="199" t="s">
        <v>11</v>
      </c>
      <c r="P53" s="198">
        <f t="shared" si="0"/>
        <v>0</v>
      </c>
      <c r="Q53" s="603"/>
    </row>
    <row r="54" spans="1:17" ht="15">
      <c r="A54" s="136"/>
      <c r="B54" s="447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284"/>
      <c r="N54" s="125"/>
      <c r="O54" s="200"/>
      <c r="P54" s="201"/>
      <c r="Q54" s="145"/>
    </row>
  </sheetData>
  <sheetProtection/>
  <mergeCells count="104">
    <mergeCell ref="L35:L37"/>
    <mergeCell ref="M35:M37"/>
    <mergeCell ref="B6:M6"/>
    <mergeCell ref="B17:M17"/>
    <mergeCell ref="B28:M28"/>
    <mergeCell ref="M32:M34"/>
    <mergeCell ref="C35:C37"/>
    <mergeCell ref="D35:D37"/>
    <mergeCell ref="E35:E37"/>
    <mergeCell ref="F35:F37"/>
    <mergeCell ref="G35:G37"/>
    <mergeCell ref="H35:H37"/>
    <mergeCell ref="I35:I37"/>
    <mergeCell ref="J35:J37"/>
    <mergeCell ref="K35:K37"/>
    <mergeCell ref="G32:G34"/>
    <mergeCell ref="H32:H34"/>
    <mergeCell ref="I32:I34"/>
    <mergeCell ref="J32:J34"/>
    <mergeCell ref="K32:K34"/>
    <mergeCell ref="L32:L34"/>
    <mergeCell ref="H24:H26"/>
    <mergeCell ref="I24:I26"/>
    <mergeCell ref="J24:J26"/>
    <mergeCell ref="K24:K26"/>
    <mergeCell ref="L24:L26"/>
    <mergeCell ref="M24:M26"/>
    <mergeCell ref="I21:I23"/>
    <mergeCell ref="J21:J23"/>
    <mergeCell ref="K21:K23"/>
    <mergeCell ref="L21:L23"/>
    <mergeCell ref="M21:M23"/>
    <mergeCell ref="C24:C26"/>
    <mergeCell ref="D24:D26"/>
    <mergeCell ref="E24:E26"/>
    <mergeCell ref="F24:F26"/>
    <mergeCell ref="G24:G26"/>
    <mergeCell ref="C13:C15"/>
    <mergeCell ref="C21:C23"/>
    <mergeCell ref="D21:D23"/>
    <mergeCell ref="E21:E23"/>
    <mergeCell ref="F21:F23"/>
    <mergeCell ref="G21:G23"/>
    <mergeCell ref="I13:I15"/>
    <mergeCell ref="H13:H15"/>
    <mergeCell ref="G13:G15"/>
    <mergeCell ref="F13:F15"/>
    <mergeCell ref="E13:E15"/>
    <mergeCell ref="J13:J15"/>
    <mergeCell ref="F10:F12"/>
    <mergeCell ref="G10:G12"/>
    <mergeCell ref="H10:H12"/>
    <mergeCell ref="K10:K12"/>
    <mergeCell ref="L10:L12"/>
    <mergeCell ref="B22:B26"/>
    <mergeCell ref="B33:B37"/>
    <mergeCell ref="L46:M53"/>
    <mergeCell ref="H21:H23"/>
    <mergeCell ref="K44:M44"/>
    <mergeCell ref="D13:D15"/>
    <mergeCell ref="K42:M42"/>
    <mergeCell ref="K43:M43"/>
    <mergeCell ref="L13:L15"/>
    <mergeCell ref="K13:K15"/>
    <mergeCell ref="M10:M12"/>
    <mergeCell ref="M13:M15"/>
    <mergeCell ref="B54:M54"/>
    <mergeCell ref="B5:M5"/>
    <mergeCell ref="B7:M7"/>
    <mergeCell ref="B16:M16"/>
    <mergeCell ref="L18:M18"/>
    <mergeCell ref="B27:M27"/>
    <mergeCell ref="L29:M29"/>
    <mergeCell ref="K41:M41"/>
    <mergeCell ref="O5:P5"/>
    <mergeCell ref="O7:P7"/>
    <mergeCell ref="B2:P2"/>
    <mergeCell ref="O16:P16"/>
    <mergeCell ref="B11:B15"/>
    <mergeCell ref="C10:C12"/>
    <mergeCell ref="D10:D12"/>
    <mergeCell ref="E10:E12"/>
    <mergeCell ref="I10:I12"/>
    <mergeCell ref="J10:J12"/>
    <mergeCell ref="O18:P18"/>
    <mergeCell ref="B1:P1"/>
    <mergeCell ref="Q1:Q53"/>
    <mergeCell ref="B3:P3"/>
    <mergeCell ref="B4:P4"/>
    <mergeCell ref="N5:N53"/>
    <mergeCell ref="O38:P40"/>
    <mergeCell ref="B39:L39"/>
    <mergeCell ref="O42:P42"/>
    <mergeCell ref="O27:P27"/>
    <mergeCell ref="O29:P29"/>
    <mergeCell ref="C32:C34"/>
    <mergeCell ref="D32:D34"/>
    <mergeCell ref="E32:E34"/>
    <mergeCell ref="F32:F34"/>
    <mergeCell ref="K45:M45"/>
    <mergeCell ref="I41:J41"/>
    <mergeCell ref="B40:M40"/>
    <mergeCell ref="B38:M38"/>
    <mergeCell ref="G41:H41"/>
  </mergeCells>
  <printOptions horizontalCentered="1" verticalCentered="1"/>
  <pageMargins left="0.25" right="0.25" top="0.19" bottom="0.24" header="0.25" footer="0.25"/>
  <pageSetup fitToHeight="1" fitToWidth="1" horizontalDpi="600" verticalDpi="600" orientation="landscape" scale="3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H5">
      <selection activeCell="C11" sqref="C11:M14"/>
    </sheetView>
  </sheetViews>
  <sheetFormatPr defaultColWidth="9.140625" defaultRowHeight="12.75"/>
  <cols>
    <col min="1" max="1" width="2.28125" style="50" customWidth="1"/>
    <col min="2" max="2" width="30.8515625" style="55" customWidth="1"/>
    <col min="3" max="3" width="22.7109375" style="55" customWidth="1"/>
    <col min="4" max="4" width="23.7109375" style="55" customWidth="1"/>
    <col min="5" max="13" width="22.7109375" style="55" customWidth="1"/>
    <col min="14" max="14" width="2.28125" style="49" customWidth="1"/>
    <col min="15" max="15" width="29.8515625" style="55" customWidth="1"/>
    <col min="16" max="16" width="26.8515625" style="48" customWidth="1"/>
    <col min="17" max="17" width="2.28125" style="56" customWidth="1"/>
  </cols>
  <sheetData>
    <row r="1" spans="1:17" ht="12.75" customHeight="1">
      <c r="A1" s="136"/>
      <c r="B1" s="390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391"/>
      <c r="Q1" s="391"/>
    </row>
    <row r="2" spans="1:17" ht="18" customHeight="1">
      <c r="A2" s="136"/>
      <c r="B2" s="612" t="s">
        <v>105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84"/>
      <c r="Q2" s="394"/>
    </row>
    <row r="3" spans="1:17" ht="17.25">
      <c r="A3" s="136"/>
      <c r="B3" s="412" t="s">
        <v>75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611"/>
      <c r="O3" s="611"/>
      <c r="P3" s="415"/>
      <c r="Q3" s="394"/>
    </row>
    <row r="4" spans="1:17" ht="17.25">
      <c r="A4" s="136"/>
      <c r="B4" s="412" t="s">
        <v>0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611"/>
      <c r="O4" s="611"/>
      <c r="P4" s="415"/>
      <c r="Q4" s="394"/>
    </row>
    <row r="5" spans="1:17" ht="12.75" customHeight="1" thickBot="1">
      <c r="A5" s="136"/>
      <c r="B5" s="401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3"/>
      <c r="N5" s="419"/>
      <c r="O5" s="465"/>
      <c r="P5" s="466"/>
      <c r="Q5" s="394"/>
    </row>
    <row r="6" spans="1:17" s="151" customFormat="1" ht="57" customHeight="1">
      <c r="A6" s="184"/>
      <c r="B6" s="207" t="s">
        <v>1</v>
      </c>
      <c r="C6" s="208" t="s">
        <v>3</v>
      </c>
      <c r="D6" s="204" t="s">
        <v>172</v>
      </c>
      <c r="E6" s="204" t="s">
        <v>173</v>
      </c>
      <c r="F6" s="204" t="s">
        <v>174</v>
      </c>
      <c r="G6" s="204" t="s">
        <v>175</v>
      </c>
      <c r="H6" s="204" t="s">
        <v>176</v>
      </c>
      <c r="I6" s="204" t="s">
        <v>177</v>
      </c>
      <c r="J6" s="204" t="s">
        <v>178</v>
      </c>
      <c r="K6" s="204" t="s">
        <v>181</v>
      </c>
      <c r="L6" s="204" t="s">
        <v>179</v>
      </c>
      <c r="M6" s="204" t="s">
        <v>180</v>
      </c>
      <c r="N6" s="419"/>
      <c r="O6" s="217" t="s">
        <v>27</v>
      </c>
      <c r="P6" s="218">
        <v>10</v>
      </c>
      <c r="Q6" s="394"/>
    </row>
    <row r="7" spans="1:17" s="151" customFormat="1" ht="50.25" customHeight="1">
      <c r="A7" s="184"/>
      <c r="B7" s="207"/>
      <c r="C7" s="51" t="s">
        <v>57</v>
      </c>
      <c r="D7" s="215" t="s">
        <v>56</v>
      </c>
      <c r="E7" s="215" t="s">
        <v>24</v>
      </c>
      <c r="F7" s="215" t="s">
        <v>23</v>
      </c>
      <c r="G7" s="215" t="s">
        <v>182</v>
      </c>
      <c r="H7" s="215" t="s">
        <v>183</v>
      </c>
      <c r="I7" s="215" t="s">
        <v>184</v>
      </c>
      <c r="J7" s="215" t="s">
        <v>185</v>
      </c>
      <c r="K7" s="215" t="s">
        <v>186</v>
      </c>
      <c r="L7" s="215" t="s">
        <v>187</v>
      </c>
      <c r="M7" s="215" t="s">
        <v>24</v>
      </c>
      <c r="N7" s="419"/>
      <c r="O7" s="219" t="s">
        <v>33</v>
      </c>
      <c r="P7" s="210" t="s">
        <v>55</v>
      </c>
      <c r="Q7" s="394"/>
    </row>
    <row r="8" spans="1:17" s="151" customFormat="1" ht="68.25" customHeight="1">
      <c r="A8" s="184"/>
      <c r="B8" s="207" t="s">
        <v>2</v>
      </c>
      <c r="C8" s="695"/>
      <c r="D8" s="696"/>
      <c r="E8" s="696"/>
      <c r="F8" s="696"/>
      <c r="G8" s="696"/>
      <c r="H8" s="696"/>
      <c r="I8" s="696"/>
      <c r="J8" s="696"/>
      <c r="K8" s="696"/>
      <c r="L8" s="696"/>
      <c r="M8" s="697"/>
      <c r="N8" s="419"/>
      <c r="O8" s="220" t="s">
        <v>194</v>
      </c>
      <c r="P8" s="210" t="s">
        <v>55</v>
      </c>
      <c r="Q8" s="394"/>
    </row>
    <row r="9" spans="1:17" s="151" customFormat="1" ht="79.5" customHeight="1">
      <c r="A9" s="184"/>
      <c r="B9" s="207"/>
      <c r="C9" s="698"/>
      <c r="D9" s="699"/>
      <c r="E9" s="699"/>
      <c r="F9" s="699"/>
      <c r="G9" s="699"/>
      <c r="H9" s="699"/>
      <c r="I9" s="699"/>
      <c r="J9" s="699"/>
      <c r="K9" s="699"/>
      <c r="L9" s="699"/>
      <c r="M9" s="700"/>
      <c r="N9" s="419"/>
      <c r="O9" s="221" t="s">
        <v>26</v>
      </c>
      <c r="P9" s="222"/>
      <c r="Q9" s="394"/>
    </row>
    <row r="10" spans="1:17" s="79" customFormat="1" ht="12.75" customHeight="1" thickBot="1">
      <c r="A10" s="185"/>
      <c r="B10" s="570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2"/>
      <c r="N10" s="419"/>
      <c r="O10" s="685"/>
      <c r="P10" s="686"/>
      <c r="Q10" s="394"/>
    </row>
    <row r="11" spans="1:17" s="151" customFormat="1" ht="49.5" customHeight="1">
      <c r="A11" s="184"/>
      <c r="B11" s="202" t="s">
        <v>1</v>
      </c>
      <c r="C11" s="476"/>
      <c r="D11" s="687"/>
      <c r="E11" s="687"/>
      <c r="F11" s="687"/>
      <c r="G11" s="687"/>
      <c r="H11" s="687"/>
      <c r="I11" s="687"/>
      <c r="J11" s="687"/>
      <c r="K11" s="687"/>
      <c r="L11" s="687"/>
      <c r="M11" s="688"/>
      <c r="N11" s="419"/>
      <c r="O11" s="217" t="s">
        <v>27</v>
      </c>
      <c r="P11" s="218">
        <v>10</v>
      </c>
      <c r="Q11" s="394"/>
    </row>
    <row r="12" spans="1:17" s="151" customFormat="1" ht="48.75" customHeight="1">
      <c r="A12" s="184"/>
      <c r="B12" s="202"/>
      <c r="C12" s="689"/>
      <c r="D12" s="690"/>
      <c r="E12" s="690"/>
      <c r="F12" s="690"/>
      <c r="G12" s="690"/>
      <c r="H12" s="690"/>
      <c r="I12" s="690"/>
      <c r="J12" s="690"/>
      <c r="K12" s="690"/>
      <c r="L12" s="690"/>
      <c r="M12" s="691"/>
      <c r="N12" s="419"/>
      <c r="O12" s="219" t="s">
        <v>33</v>
      </c>
      <c r="P12" s="210" t="s">
        <v>55</v>
      </c>
      <c r="Q12" s="394"/>
    </row>
    <row r="13" spans="1:17" s="151" customFormat="1" ht="49.5" customHeight="1">
      <c r="A13" s="184"/>
      <c r="B13" s="202" t="s">
        <v>2</v>
      </c>
      <c r="C13" s="689"/>
      <c r="D13" s="690"/>
      <c r="E13" s="690"/>
      <c r="F13" s="690"/>
      <c r="G13" s="690"/>
      <c r="H13" s="690"/>
      <c r="I13" s="690"/>
      <c r="J13" s="690"/>
      <c r="K13" s="690"/>
      <c r="L13" s="690"/>
      <c r="M13" s="691"/>
      <c r="N13" s="419"/>
      <c r="O13" s="220" t="s">
        <v>194</v>
      </c>
      <c r="P13" s="210" t="s">
        <v>55</v>
      </c>
      <c r="Q13" s="394"/>
    </row>
    <row r="14" spans="1:17" s="151" customFormat="1" ht="49.5" customHeight="1">
      <c r="A14" s="184"/>
      <c r="B14" s="84"/>
      <c r="C14" s="692"/>
      <c r="D14" s="693"/>
      <c r="E14" s="693"/>
      <c r="F14" s="693"/>
      <c r="G14" s="693"/>
      <c r="H14" s="693"/>
      <c r="I14" s="693"/>
      <c r="J14" s="693"/>
      <c r="K14" s="693"/>
      <c r="L14" s="693"/>
      <c r="M14" s="694"/>
      <c r="N14" s="419"/>
      <c r="O14" s="221" t="s">
        <v>26</v>
      </c>
      <c r="P14" s="222"/>
      <c r="Q14" s="394"/>
    </row>
    <row r="15" spans="1:17" s="79" customFormat="1" ht="12.75" customHeight="1" thickBot="1">
      <c r="A15" s="185"/>
      <c r="B15" s="570"/>
      <c r="C15" s="571"/>
      <c r="D15" s="571"/>
      <c r="E15" s="571"/>
      <c r="F15" s="571"/>
      <c r="G15" s="571"/>
      <c r="H15" s="571"/>
      <c r="I15" s="571"/>
      <c r="J15" s="571"/>
      <c r="K15" s="571"/>
      <c r="L15" s="571"/>
      <c r="M15" s="572"/>
      <c r="N15" s="419"/>
      <c r="O15" s="685"/>
      <c r="P15" s="686"/>
      <c r="Q15" s="394"/>
    </row>
    <row r="16" spans="1:17" s="151" customFormat="1" ht="49.5" customHeight="1">
      <c r="A16" s="184"/>
      <c r="B16" s="202" t="s">
        <v>1</v>
      </c>
      <c r="C16" s="476"/>
      <c r="D16" s="468"/>
      <c r="E16" s="468"/>
      <c r="F16" s="468"/>
      <c r="G16" s="468"/>
      <c r="H16" s="468"/>
      <c r="I16" s="468"/>
      <c r="J16" s="468"/>
      <c r="K16" s="468"/>
      <c r="L16" s="468"/>
      <c r="M16" s="469"/>
      <c r="N16" s="419"/>
      <c r="O16" s="217" t="s">
        <v>27</v>
      </c>
      <c r="P16" s="218">
        <v>10</v>
      </c>
      <c r="Q16" s="394"/>
    </row>
    <row r="17" spans="1:17" s="151" customFormat="1" ht="48" customHeight="1">
      <c r="A17" s="184"/>
      <c r="B17" s="202"/>
      <c r="C17" s="470"/>
      <c r="D17" s="610"/>
      <c r="E17" s="610"/>
      <c r="F17" s="610"/>
      <c r="G17" s="610"/>
      <c r="H17" s="610"/>
      <c r="I17" s="610"/>
      <c r="J17" s="610"/>
      <c r="K17" s="610"/>
      <c r="L17" s="610"/>
      <c r="M17" s="472"/>
      <c r="N17" s="419"/>
      <c r="O17" s="219" t="s">
        <v>33</v>
      </c>
      <c r="P17" s="210" t="s">
        <v>55</v>
      </c>
      <c r="Q17" s="394"/>
    </row>
    <row r="18" spans="1:17" s="151" customFormat="1" ht="54" customHeight="1">
      <c r="A18" s="184"/>
      <c r="B18" s="202" t="s">
        <v>2</v>
      </c>
      <c r="C18" s="470"/>
      <c r="D18" s="610"/>
      <c r="E18" s="610"/>
      <c r="F18" s="610"/>
      <c r="G18" s="610"/>
      <c r="H18" s="610"/>
      <c r="I18" s="610"/>
      <c r="J18" s="610"/>
      <c r="K18" s="610"/>
      <c r="L18" s="610"/>
      <c r="M18" s="472"/>
      <c r="N18" s="419"/>
      <c r="O18" s="220" t="s">
        <v>194</v>
      </c>
      <c r="P18" s="210" t="s">
        <v>55</v>
      </c>
      <c r="Q18" s="394"/>
    </row>
    <row r="19" spans="1:17" s="151" customFormat="1" ht="49.5" customHeight="1">
      <c r="A19" s="184"/>
      <c r="B19" s="84"/>
      <c r="C19" s="473"/>
      <c r="D19" s="474"/>
      <c r="E19" s="474"/>
      <c r="F19" s="474"/>
      <c r="G19" s="474"/>
      <c r="H19" s="474"/>
      <c r="I19" s="474"/>
      <c r="J19" s="474"/>
      <c r="K19" s="474"/>
      <c r="L19" s="474"/>
      <c r="M19" s="475"/>
      <c r="N19" s="419"/>
      <c r="O19" s="221" t="s">
        <v>26</v>
      </c>
      <c r="P19" s="222"/>
      <c r="Q19" s="394"/>
    </row>
    <row r="20" spans="1:17" s="79" customFormat="1" ht="12.75" customHeight="1" thickBot="1">
      <c r="A20" s="185"/>
      <c r="B20" s="570"/>
      <c r="C20" s="571"/>
      <c r="D20" s="571"/>
      <c r="E20" s="571"/>
      <c r="F20" s="571"/>
      <c r="G20" s="571"/>
      <c r="H20" s="571"/>
      <c r="I20" s="571"/>
      <c r="J20" s="571"/>
      <c r="K20" s="571"/>
      <c r="L20" s="571"/>
      <c r="M20" s="572"/>
      <c r="N20" s="419"/>
      <c r="O20" s="685"/>
      <c r="P20" s="686"/>
      <c r="Q20" s="394"/>
    </row>
    <row r="21" spans="1:17" s="151" customFormat="1" ht="49.5" customHeight="1">
      <c r="A21" s="184"/>
      <c r="B21" s="202" t="s">
        <v>1</v>
      </c>
      <c r="C21" s="476"/>
      <c r="D21" s="468"/>
      <c r="E21" s="468"/>
      <c r="F21" s="468"/>
      <c r="G21" s="468"/>
      <c r="H21" s="468"/>
      <c r="I21" s="468"/>
      <c r="J21" s="468"/>
      <c r="K21" s="468"/>
      <c r="L21" s="468"/>
      <c r="M21" s="469"/>
      <c r="N21" s="419"/>
      <c r="O21" s="217" t="s">
        <v>27</v>
      </c>
      <c r="P21" s="218">
        <v>10</v>
      </c>
      <c r="Q21" s="394"/>
    </row>
    <row r="22" spans="1:17" s="151" customFormat="1" ht="50.25" customHeight="1">
      <c r="A22" s="184"/>
      <c r="B22" s="202"/>
      <c r="C22" s="470"/>
      <c r="D22" s="610"/>
      <c r="E22" s="610"/>
      <c r="F22" s="610"/>
      <c r="G22" s="610"/>
      <c r="H22" s="610"/>
      <c r="I22" s="610"/>
      <c r="J22" s="610"/>
      <c r="K22" s="610"/>
      <c r="L22" s="610"/>
      <c r="M22" s="472"/>
      <c r="N22" s="419"/>
      <c r="O22" s="219" t="s">
        <v>33</v>
      </c>
      <c r="P22" s="210" t="s">
        <v>55</v>
      </c>
      <c r="Q22" s="394"/>
    </row>
    <row r="23" spans="1:17" s="151" customFormat="1" ht="49.5" customHeight="1">
      <c r="A23" s="184"/>
      <c r="B23" s="202" t="s">
        <v>2</v>
      </c>
      <c r="C23" s="470"/>
      <c r="D23" s="610"/>
      <c r="E23" s="610"/>
      <c r="F23" s="610"/>
      <c r="G23" s="610"/>
      <c r="H23" s="610"/>
      <c r="I23" s="610"/>
      <c r="J23" s="610"/>
      <c r="K23" s="610"/>
      <c r="L23" s="610"/>
      <c r="M23" s="472"/>
      <c r="N23" s="419"/>
      <c r="O23" s="220" t="s">
        <v>194</v>
      </c>
      <c r="P23" s="210" t="s">
        <v>55</v>
      </c>
      <c r="Q23" s="394"/>
    </row>
    <row r="24" spans="1:17" s="151" customFormat="1" ht="49.5" customHeight="1">
      <c r="A24" s="184"/>
      <c r="B24" s="84"/>
      <c r="C24" s="473"/>
      <c r="D24" s="474"/>
      <c r="E24" s="474"/>
      <c r="F24" s="474"/>
      <c r="G24" s="474"/>
      <c r="H24" s="474"/>
      <c r="I24" s="474"/>
      <c r="J24" s="474"/>
      <c r="K24" s="474"/>
      <c r="L24" s="474"/>
      <c r="M24" s="475"/>
      <c r="N24" s="419"/>
      <c r="O24" s="221" t="s">
        <v>26</v>
      </c>
      <c r="P24" s="222"/>
      <c r="Q24" s="394"/>
    </row>
    <row r="25" spans="1:17" s="151" customFormat="1" ht="12.75" customHeight="1">
      <c r="A25" s="184"/>
      <c r="B25" s="579"/>
      <c r="C25" s="580"/>
      <c r="D25" s="580"/>
      <c r="E25" s="580"/>
      <c r="F25" s="580"/>
      <c r="G25" s="580"/>
      <c r="H25" s="580"/>
      <c r="I25" s="580"/>
      <c r="J25" s="580"/>
      <c r="K25" s="580"/>
      <c r="L25" s="580"/>
      <c r="M25" s="580"/>
      <c r="N25" s="419"/>
      <c r="O25" s="385"/>
      <c r="P25" s="674"/>
      <c r="Q25" s="394"/>
    </row>
    <row r="26" spans="1:17" s="151" customFormat="1" ht="46.5" customHeight="1">
      <c r="A26" s="184"/>
      <c r="B26" s="701" t="s">
        <v>5</v>
      </c>
      <c r="C26" s="702"/>
      <c r="D26" s="702"/>
      <c r="E26" s="702"/>
      <c r="F26" s="702"/>
      <c r="G26" s="702"/>
      <c r="H26" s="702"/>
      <c r="I26" s="702"/>
      <c r="J26" s="702"/>
      <c r="K26" s="702"/>
      <c r="L26" s="702"/>
      <c r="M26" s="702"/>
      <c r="N26" s="419"/>
      <c r="O26" s="149"/>
      <c r="P26" s="122"/>
      <c r="Q26" s="394"/>
    </row>
    <row r="27" spans="1:17" ht="12.75" customHeight="1">
      <c r="A27" s="136"/>
      <c r="B27" s="419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19"/>
      <c r="O27" s="119"/>
      <c r="P27" s="141"/>
      <c r="Q27" s="394"/>
    </row>
    <row r="28" spans="1:17" ht="12.75" customHeight="1">
      <c r="A28" s="136"/>
      <c r="B28" s="392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458"/>
      <c r="N28" s="419"/>
      <c r="O28" s="37" t="s">
        <v>83</v>
      </c>
      <c r="P28" s="37" t="s">
        <v>84</v>
      </c>
      <c r="Q28" s="394"/>
    </row>
    <row r="29" spans="1:17" ht="12.75" customHeight="1">
      <c r="A29" s="136"/>
      <c r="B29" s="392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458"/>
      <c r="N29" s="419"/>
      <c r="O29" s="401"/>
      <c r="P29" s="403"/>
      <c r="Q29" s="394"/>
    </row>
    <row r="30" spans="1:17" ht="15">
      <c r="A30" s="136"/>
      <c r="B30" s="392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458"/>
      <c r="N30" s="419"/>
      <c r="O30" s="195" t="s">
        <v>16</v>
      </c>
      <c r="P30" s="196">
        <v>0.1</v>
      </c>
      <c r="Q30" s="394"/>
    </row>
    <row r="31" spans="1:17" ht="15">
      <c r="A31" s="136"/>
      <c r="B31" s="392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458"/>
      <c r="N31" s="419"/>
      <c r="O31" s="195" t="s">
        <v>17</v>
      </c>
      <c r="P31" s="196">
        <v>0.3</v>
      </c>
      <c r="Q31" s="394"/>
    </row>
    <row r="32" spans="1:17" ht="15">
      <c r="A32" s="136"/>
      <c r="B32" s="392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458"/>
      <c r="N32" s="419"/>
      <c r="O32" s="195" t="s">
        <v>18</v>
      </c>
      <c r="P32" s="196">
        <v>0.5</v>
      </c>
      <c r="Q32" s="394"/>
    </row>
    <row r="33" spans="1:17" ht="15">
      <c r="A33" s="136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458"/>
      <c r="N33" s="419"/>
      <c r="O33" s="195" t="s">
        <v>136</v>
      </c>
      <c r="P33" s="196">
        <v>0.8</v>
      </c>
      <c r="Q33" s="394"/>
    </row>
    <row r="34" spans="1:17" ht="15">
      <c r="A34" s="136"/>
      <c r="B34" s="392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458"/>
      <c r="N34" s="419"/>
      <c r="O34" s="195" t="s">
        <v>137</v>
      </c>
      <c r="P34" s="196">
        <v>1</v>
      </c>
      <c r="Q34" s="394"/>
    </row>
    <row r="35" spans="1:17" ht="15">
      <c r="A35" s="136"/>
      <c r="B35" s="601"/>
      <c r="C35" s="602"/>
      <c r="D35" s="602"/>
      <c r="E35" s="602"/>
      <c r="F35" s="602"/>
      <c r="G35" s="602"/>
      <c r="H35" s="602"/>
      <c r="I35" s="602"/>
      <c r="J35" s="602"/>
      <c r="K35" s="602"/>
      <c r="L35" s="602"/>
      <c r="M35" s="602"/>
      <c r="N35" s="465"/>
      <c r="O35" s="401"/>
      <c r="P35" s="403"/>
      <c r="Q35" s="603"/>
    </row>
  </sheetData>
  <sheetProtection/>
  <mergeCells count="24">
    <mergeCell ref="O29:P29"/>
    <mergeCell ref="O35:P35"/>
    <mergeCell ref="B1:P1"/>
    <mergeCell ref="B26:M26"/>
    <mergeCell ref="B20:M20"/>
    <mergeCell ref="O20:P20"/>
    <mergeCell ref="C11:M14"/>
    <mergeCell ref="C8:M9"/>
    <mergeCell ref="Q1:Q35"/>
    <mergeCell ref="B3:P3"/>
    <mergeCell ref="B4:P4"/>
    <mergeCell ref="B5:M5"/>
    <mergeCell ref="N5:N35"/>
    <mergeCell ref="B15:M15"/>
    <mergeCell ref="B2:P2"/>
    <mergeCell ref="O5:P5"/>
    <mergeCell ref="B10:M10"/>
    <mergeCell ref="O10:P10"/>
    <mergeCell ref="B27:M35"/>
    <mergeCell ref="O25:P25"/>
    <mergeCell ref="C21:M24"/>
    <mergeCell ref="C16:M19"/>
    <mergeCell ref="B25:M25"/>
    <mergeCell ref="O15:P15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3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 topLeftCell="A1">
      <selection activeCell="A4" sqref="A4:D4"/>
    </sheetView>
  </sheetViews>
  <sheetFormatPr defaultColWidth="9.140625" defaultRowHeight="12.75"/>
  <cols>
    <col min="1" max="1" width="28.28125" style="0" customWidth="1"/>
    <col min="2" max="2" width="26.00390625" style="0" customWidth="1"/>
    <col min="3" max="3" width="27.28125" style="0" customWidth="1"/>
    <col min="4" max="4" width="27.140625" style="0" customWidth="1"/>
    <col min="5" max="5" width="9.8515625" style="0" customWidth="1"/>
  </cols>
  <sheetData>
    <row r="1" spans="1:4" ht="12.75" customHeight="1" thickBot="1">
      <c r="A1" s="285"/>
      <c r="B1" s="286"/>
      <c r="C1" s="286"/>
      <c r="D1" s="287"/>
    </row>
    <row r="2" spans="1:4" s="27" customFormat="1" ht="51" customHeight="1" thickBot="1">
      <c r="A2" s="270" t="s">
        <v>81</v>
      </c>
      <c r="B2" s="703"/>
      <c r="C2" s="703"/>
      <c r="D2" s="704"/>
    </row>
    <row r="3" spans="1:4" s="27" customFormat="1" ht="12.75" customHeight="1" thickBot="1">
      <c r="A3" s="618"/>
      <c r="B3" s="286"/>
      <c r="C3" s="286"/>
      <c r="D3" s="287"/>
    </row>
    <row r="4" spans="1:4" s="80" customFormat="1" ht="18.75" customHeight="1" thickBot="1">
      <c r="A4" s="352" t="s">
        <v>296</v>
      </c>
      <c r="B4" s="353"/>
      <c r="C4" s="353"/>
      <c r="D4" s="717"/>
    </row>
    <row r="5" spans="1:5" ht="17.25">
      <c r="A5" s="344" t="s">
        <v>284</v>
      </c>
      <c r="B5" s="705"/>
      <c r="C5" s="705"/>
      <c r="D5" s="706"/>
      <c r="E5" s="16"/>
    </row>
    <row r="6" spans="1:5" ht="18" thickBot="1">
      <c r="A6" s="710" t="s">
        <v>0</v>
      </c>
      <c r="B6" s="711"/>
      <c r="C6" s="711"/>
      <c r="D6" s="712"/>
      <c r="E6" s="16"/>
    </row>
    <row r="7" spans="1:5" ht="12.75" customHeight="1">
      <c r="A7" s="300"/>
      <c r="B7" s="301"/>
      <c r="C7" s="301"/>
      <c r="D7" s="302"/>
      <c r="E7" s="9"/>
    </row>
    <row r="8" spans="1:5" ht="19.5" customHeight="1">
      <c r="A8" s="283" t="s">
        <v>1</v>
      </c>
      <c r="B8" s="284"/>
      <c r="C8" s="60" t="s">
        <v>2</v>
      </c>
      <c r="D8" s="3" t="s">
        <v>206</v>
      </c>
      <c r="E8" s="6"/>
    </row>
    <row r="9" spans="1:5" ht="12.75" customHeight="1">
      <c r="A9" s="288"/>
      <c r="B9" s="289"/>
      <c r="C9" s="289"/>
      <c r="D9" s="290"/>
      <c r="E9" s="6"/>
    </row>
    <row r="10" spans="1:5" ht="12.75">
      <c r="A10" s="707" t="s">
        <v>285</v>
      </c>
      <c r="B10" s="708"/>
      <c r="C10" s="708"/>
      <c r="D10" s="709"/>
      <c r="E10" s="6"/>
    </row>
    <row r="11" spans="1:5" ht="12.75">
      <c r="A11" s="707" t="s">
        <v>69</v>
      </c>
      <c r="B11" s="708"/>
      <c r="C11" s="708"/>
      <c r="D11" s="709"/>
      <c r="E11" s="6"/>
    </row>
    <row r="12" spans="1:5" ht="12.75">
      <c r="A12" s="707" t="s">
        <v>108</v>
      </c>
      <c r="B12" s="708"/>
      <c r="C12" s="708"/>
      <c r="D12" s="709"/>
      <c r="E12" s="6"/>
    </row>
    <row r="13" spans="1:5" s="21" customFormat="1" ht="12.75" customHeight="1">
      <c r="A13" s="288"/>
      <c r="B13" s="289"/>
      <c r="C13" s="289"/>
      <c r="D13" s="290"/>
      <c r="E13" s="26"/>
    </row>
    <row r="14" spans="1:5" s="21" customFormat="1" ht="33" customHeight="1">
      <c r="A14" s="159" t="s">
        <v>3</v>
      </c>
      <c r="B14" s="64" t="s">
        <v>4</v>
      </c>
      <c r="C14" s="113" t="s">
        <v>286</v>
      </c>
      <c r="D14" s="160" t="s">
        <v>287</v>
      </c>
      <c r="E14" s="26"/>
    </row>
    <row r="15" spans="1:5" s="21" customFormat="1" ht="12.75" customHeight="1">
      <c r="A15" s="288"/>
      <c r="B15" s="289"/>
      <c r="C15" s="289"/>
      <c r="D15" s="290"/>
      <c r="E15" s="26"/>
    </row>
    <row r="16" spans="1:5" ht="46.5" customHeight="1">
      <c r="A16" s="19" t="s">
        <v>110</v>
      </c>
      <c r="B16" s="12">
        <v>1.65</v>
      </c>
      <c r="C16" s="48"/>
      <c r="D16" s="1"/>
      <c r="E16" s="7"/>
    </row>
    <row r="17" spans="1:5" ht="46.5" customHeight="1">
      <c r="A17" s="19" t="s">
        <v>111</v>
      </c>
      <c r="B17" s="12">
        <v>1.65</v>
      </c>
      <c r="C17" s="48"/>
      <c r="D17" s="1"/>
      <c r="E17" s="7"/>
    </row>
    <row r="18" spans="1:5" ht="49.5" customHeight="1">
      <c r="A18" s="19" t="s">
        <v>112</v>
      </c>
      <c r="B18" s="12">
        <v>1.65</v>
      </c>
      <c r="C18" s="48"/>
      <c r="D18" s="1"/>
      <c r="E18" s="6"/>
    </row>
    <row r="19" spans="1:5" ht="49.5" customHeight="1">
      <c r="A19" s="19" t="s">
        <v>288</v>
      </c>
      <c r="B19" s="12">
        <v>1.65</v>
      </c>
      <c r="C19" s="48"/>
      <c r="D19" s="81" t="s">
        <v>106</v>
      </c>
      <c r="E19" s="6"/>
    </row>
    <row r="20" spans="1:5" ht="49.5" customHeight="1">
      <c r="A20" s="19" t="s">
        <v>289</v>
      </c>
      <c r="B20" s="12">
        <v>1.65</v>
      </c>
      <c r="C20" s="48"/>
      <c r="D20" s="1"/>
      <c r="E20" s="6"/>
    </row>
    <row r="21" spans="1:5" ht="49.5" customHeight="1">
      <c r="A21" s="19" t="s">
        <v>290</v>
      </c>
      <c r="B21" s="12">
        <v>1.65</v>
      </c>
      <c r="C21" s="48"/>
      <c r="D21" s="1"/>
      <c r="E21" s="6"/>
    </row>
    <row r="22" spans="1:5" ht="12.75" customHeight="1">
      <c r="A22" s="291"/>
      <c r="B22" s="289"/>
      <c r="C22" s="78" t="s">
        <v>102</v>
      </c>
      <c r="D22" s="82" t="s">
        <v>103</v>
      </c>
      <c r="E22" s="6"/>
    </row>
    <row r="23" spans="1:5" ht="49.5" customHeight="1">
      <c r="A23" s="41" t="s">
        <v>50</v>
      </c>
      <c r="B23" s="42" t="s">
        <v>60</v>
      </c>
      <c r="C23" s="76"/>
      <c r="D23" s="83"/>
      <c r="E23" s="6"/>
    </row>
    <row r="24" spans="1:5" ht="12.75" customHeight="1" thickBot="1">
      <c r="A24" s="90"/>
      <c r="B24" s="714"/>
      <c r="C24" s="289"/>
      <c r="D24" s="290"/>
      <c r="E24" s="6"/>
    </row>
    <row r="25" spans="1:4" ht="30" customHeight="1">
      <c r="A25" s="39" t="s">
        <v>49</v>
      </c>
      <c r="B25" s="40" t="s">
        <v>39</v>
      </c>
      <c r="C25" s="61" t="s">
        <v>77</v>
      </c>
      <c r="D25" s="35" t="s">
        <v>45</v>
      </c>
    </row>
    <row r="26" spans="1:4" ht="12" customHeight="1">
      <c r="A26" s="291"/>
      <c r="B26" s="289"/>
      <c r="C26" s="289"/>
      <c r="D26" s="77" t="s">
        <v>104</v>
      </c>
    </row>
    <row r="27" spans="1:5" ht="12.75">
      <c r="A27" s="28" t="s">
        <v>12</v>
      </c>
      <c r="B27" s="30">
        <v>10</v>
      </c>
      <c r="C27" s="266" t="s">
        <v>37</v>
      </c>
      <c r="D27" s="632"/>
      <c r="E27" s="8"/>
    </row>
    <row r="28" spans="1:5" ht="12.75">
      <c r="A28" s="28" t="s">
        <v>6</v>
      </c>
      <c r="B28" s="30">
        <f aca="true" t="shared" si="0" ref="B28:B33">B27-1.65</f>
        <v>8.35</v>
      </c>
      <c r="C28" s="267"/>
      <c r="D28" s="632"/>
      <c r="E28" s="8"/>
    </row>
    <row r="29" spans="1:5" ht="12.75" customHeight="1">
      <c r="A29" s="28" t="s">
        <v>7</v>
      </c>
      <c r="B29" s="30">
        <f t="shared" si="0"/>
        <v>6.699999999999999</v>
      </c>
      <c r="C29" s="626" t="s">
        <v>78</v>
      </c>
      <c r="D29" s="713" t="s">
        <v>55</v>
      </c>
      <c r="E29" s="8"/>
    </row>
    <row r="30" spans="1:5" ht="12.75" customHeight="1">
      <c r="A30" s="28" t="s">
        <v>8</v>
      </c>
      <c r="B30" s="30">
        <f t="shared" si="0"/>
        <v>5.049999999999999</v>
      </c>
      <c r="C30" s="481"/>
      <c r="D30" s="713"/>
      <c r="E30" s="8"/>
    </row>
    <row r="31" spans="1:5" ht="12.75" customHeight="1">
      <c r="A31" s="28" t="s">
        <v>9</v>
      </c>
      <c r="B31" s="30">
        <f t="shared" si="0"/>
        <v>3.399999999999999</v>
      </c>
      <c r="C31" s="719" t="s">
        <v>38</v>
      </c>
      <c r="D31" s="713"/>
      <c r="E31" s="8"/>
    </row>
    <row r="32" spans="1:5" ht="12.75" customHeight="1">
      <c r="A32" s="28" t="s">
        <v>10</v>
      </c>
      <c r="B32" s="30">
        <f t="shared" si="0"/>
        <v>1.7499999999999991</v>
      </c>
      <c r="C32" s="720"/>
      <c r="D32" s="713"/>
      <c r="E32" s="8"/>
    </row>
    <row r="33" spans="1:5" ht="12.75">
      <c r="A33" s="29" t="s">
        <v>11</v>
      </c>
      <c r="B33" s="47">
        <f t="shared" si="0"/>
        <v>0.0999999999999992</v>
      </c>
      <c r="C33" s="715"/>
      <c r="D33" s="411"/>
      <c r="E33" s="8"/>
    </row>
    <row r="34" spans="1:5" ht="12.75">
      <c r="A34" s="92"/>
      <c r="B34" s="93"/>
      <c r="C34" s="716"/>
      <c r="D34" s="411"/>
      <c r="E34" s="8"/>
    </row>
    <row r="35" spans="1:5" ht="12.75">
      <c r="A35" s="91"/>
      <c r="B35" s="94"/>
      <c r="C35" s="95"/>
      <c r="D35" s="96"/>
      <c r="E35" s="8"/>
    </row>
    <row r="36" spans="1:4" ht="24.75" customHeight="1" thickBot="1">
      <c r="A36" s="718" t="s">
        <v>5</v>
      </c>
      <c r="B36" s="516"/>
      <c r="C36" s="516"/>
      <c r="D36" s="517"/>
    </row>
  </sheetData>
  <sheetProtection/>
  <mergeCells count="26">
    <mergeCell ref="C33:C34"/>
    <mergeCell ref="A4:D4"/>
    <mergeCell ref="A12:D12"/>
    <mergeCell ref="C27:C28"/>
    <mergeCell ref="A36:D36"/>
    <mergeCell ref="D33:D34"/>
    <mergeCell ref="C31:C32"/>
    <mergeCell ref="D31:D32"/>
    <mergeCell ref="D27:D28"/>
    <mergeCell ref="A26:C26"/>
    <mergeCell ref="C29:C30"/>
    <mergeCell ref="D29:D30"/>
    <mergeCell ref="A7:D7"/>
    <mergeCell ref="A8:B8"/>
    <mergeCell ref="A15:D15"/>
    <mergeCell ref="B24:D24"/>
    <mergeCell ref="A22:B22"/>
    <mergeCell ref="A13:D13"/>
    <mergeCell ref="A2:D2"/>
    <mergeCell ref="A5:D5"/>
    <mergeCell ref="A10:D10"/>
    <mergeCell ref="A11:D11"/>
    <mergeCell ref="A1:D1"/>
    <mergeCell ref="A3:D3"/>
    <mergeCell ref="A9:D9"/>
    <mergeCell ref="A6:D6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28.57421875" style="0" customWidth="1"/>
    <col min="2" max="2" width="29.00390625" style="0" customWidth="1"/>
    <col min="3" max="3" width="26.421875" style="0" customWidth="1"/>
    <col min="4" max="4" width="29.7109375" style="0" customWidth="1"/>
  </cols>
  <sheetData>
    <row r="1" spans="1:4" ht="12.75" customHeight="1" thickBot="1">
      <c r="A1" s="285"/>
      <c r="B1" s="286"/>
      <c r="C1" s="286"/>
      <c r="D1" s="287"/>
    </row>
    <row r="2" spans="1:4" s="80" customFormat="1" ht="18.75" customHeight="1" thickBot="1">
      <c r="A2" s="352" t="s">
        <v>296</v>
      </c>
      <c r="B2" s="353"/>
      <c r="C2" s="353"/>
      <c r="D2" s="717"/>
    </row>
    <row r="3" spans="1:4" ht="12.75">
      <c r="A3" s="723" t="s">
        <v>295</v>
      </c>
      <c r="B3" s="724"/>
      <c r="C3" s="724"/>
      <c r="D3" s="725"/>
    </row>
    <row r="4" spans="1:4" ht="12.75">
      <c r="A4" s="726" t="s">
        <v>0</v>
      </c>
      <c r="B4" s="727"/>
      <c r="C4" s="727"/>
      <c r="D4" s="728"/>
    </row>
    <row r="5" spans="1:4" ht="12.75" customHeight="1">
      <c r="A5" s="359"/>
      <c r="B5" s="289"/>
      <c r="C5" s="289"/>
      <c r="D5" s="290"/>
    </row>
    <row r="6" spans="1:4" ht="19.5" customHeight="1">
      <c r="A6" s="547" t="s">
        <v>1</v>
      </c>
      <c r="B6" s="548"/>
      <c r="C6" s="60" t="s">
        <v>2</v>
      </c>
      <c r="D6" s="18" t="s">
        <v>206</v>
      </c>
    </row>
    <row r="7" spans="1:4" ht="12.75" customHeight="1">
      <c r="A7" s="288"/>
      <c r="B7" s="289"/>
      <c r="C7" s="289"/>
      <c r="D7" s="290"/>
    </row>
    <row r="8" spans="1:4" ht="12.75">
      <c r="A8" s="707" t="s">
        <v>107</v>
      </c>
      <c r="B8" s="708"/>
      <c r="C8" s="708"/>
      <c r="D8" s="709"/>
    </row>
    <row r="9" spans="1:4" ht="12.75" customHeight="1">
      <c r="A9" s="288"/>
      <c r="B9" s="289"/>
      <c r="C9" s="289"/>
      <c r="D9" s="290"/>
    </row>
    <row r="10" spans="1:4" ht="37.5" customHeight="1">
      <c r="A10" s="31" t="s">
        <v>3</v>
      </c>
      <c r="B10" s="78" t="s">
        <v>57</v>
      </c>
      <c r="C10" s="128" t="s">
        <v>293</v>
      </c>
      <c r="D10" s="163" t="s">
        <v>294</v>
      </c>
    </row>
    <row r="11" spans="1:4" ht="12.75" customHeight="1">
      <c r="A11" s="288"/>
      <c r="B11" s="289"/>
      <c r="C11" s="289"/>
      <c r="D11" s="290"/>
    </row>
    <row r="12" spans="1:4" ht="39.75" customHeight="1">
      <c r="A12" s="19" t="s">
        <v>110</v>
      </c>
      <c r="B12" s="25" t="s">
        <v>122</v>
      </c>
      <c r="C12" s="48"/>
      <c r="D12" s="1"/>
    </row>
    <row r="13" spans="1:4" s="24" customFormat="1" ht="39.75" customHeight="1">
      <c r="A13" s="19" t="s">
        <v>111</v>
      </c>
      <c r="B13" s="25" t="s">
        <v>123</v>
      </c>
      <c r="C13" s="73"/>
      <c r="D13" s="23"/>
    </row>
    <row r="14" spans="1:4" s="24" customFormat="1" ht="39.75" customHeight="1">
      <c r="A14" s="19" t="s">
        <v>112</v>
      </c>
      <c r="B14" s="25" t="s">
        <v>97</v>
      </c>
      <c r="C14" s="73"/>
      <c r="D14" s="23"/>
    </row>
    <row r="15" spans="1:4" ht="39.75" customHeight="1">
      <c r="A15" s="19" t="s">
        <v>288</v>
      </c>
      <c r="B15" s="17" t="s">
        <v>292</v>
      </c>
      <c r="C15" s="48"/>
      <c r="D15" s="1"/>
    </row>
    <row r="16" spans="1:4" ht="39.75" customHeight="1">
      <c r="A16" s="19" t="s">
        <v>289</v>
      </c>
      <c r="B16" s="25" t="s">
        <v>101</v>
      </c>
      <c r="C16" s="48"/>
      <c r="D16" s="1"/>
    </row>
    <row r="17" spans="1:4" ht="39.75" customHeight="1">
      <c r="A17" s="19" t="s">
        <v>290</v>
      </c>
      <c r="B17" s="17" t="s">
        <v>291</v>
      </c>
      <c r="C17" s="48"/>
      <c r="D17" s="1"/>
    </row>
    <row r="18" spans="1:4" ht="12.75" customHeight="1">
      <c r="A18" s="291"/>
      <c r="B18" s="289"/>
      <c r="C18" s="289"/>
      <c r="D18" s="290"/>
    </row>
    <row r="19" spans="1:4" ht="49.5" customHeight="1">
      <c r="A19" s="41" t="s">
        <v>50</v>
      </c>
      <c r="B19" s="42" t="s">
        <v>61</v>
      </c>
      <c r="C19" s="59"/>
      <c r="D19" s="83"/>
    </row>
    <row r="20" spans="1:4" ht="12.75" customHeight="1" thickBot="1">
      <c r="A20" s="291"/>
      <c r="B20" s="289"/>
      <c r="C20" s="289"/>
      <c r="D20" s="290"/>
    </row>
    <row r="21" spans="1:7" ht="26.25" customHeight="1">
      <c r="A21" s="721" t="s">
        <v>68</v>
      </c>
      <c r="B21" s="722"/>
      <c r="C21" s="646" t="s">
        <v>104</v>
      </c>
      <c r="D21" s="647"/>
      <c r="F21" s="20"/>
      <c r="G21" s="8"/>
    </row>
    <row r="22" spans="1:4" ht="12.75" customHeight="1" thickBot="1">
      <c r="A22" s="737"/>
      <c r="B22" s="320"/>
      <c r="C22" s="321"/>
      <c r="D22" s="322"/>
    </row>
    <row r="23" spans="1:4" ht="24.75" customHeight="1">
      <c r="A23" s="87" t="s">
        <v>16</v>
      </c>
      <c r="B23" s="99">
        <v>0.1</v>
      </c>
      <c r="C23" s="97" t="s">
        <v>27</v>
      </c>
      <c r="D23" s="86">
        <v>10</v>
      </c>
    </row>
    <row r="24" spans="1:4" ht="24.75" customHeight="1">
      <c r="A24" s="87" t="s">
        <v>17</v>
      </c>
      <c r="B24" s="99">
        <v>0.3</v>
      </c>
      <c r="C24" s="102" t="s">
        <v>33</v>
      </c>
      <c r="D24" s="100" t="s">
        <v>55</v>
      </c>
    </row>
    <row r="25" spans="1:4" ht="30" customHeight="1">
      <c r="A25" s="87" t="s">
        <v>18</v>
      </c>
      <c r="B25" s="99">
        <v>0.5</v>
      </c>
      <c r="C25" s="98" t="s">
        <v>109</v>
      </c>
      <c r="D25" s="65"/>
    </row>
    <row r="26" spans="1:4" ht="24.75" customHeight="1" thickBot="1">
      <c r="A26" s="88" t="s">
        <v>136</v>
      </c>
      <c r="B26" s="101">
        <v>0.8</v>
      </c>
      <c r="C26" s="730" t="s">
        <v>26</v>
      </c>
      <c r="D26" s="732"/>
    </row>
    <row r="27" spans="1:4" ht="24.75" customHeight="1" thickBot="1">
      <c r="A27" s="88" t="s">
        <v>137</v>
      </c>
      <c r="B27" s="101">
        <v>1</v>
      </c>
      <c r="C27" s="731"/>
      <c r="D27" s="733"/>
    </row>
    <row r="28" spans="1:4" ht="12.75" customHeight="1">
      <c r="A28" s="729"/>
      <c r="B28" s="602"/>
      <c r="C28" s="602"/>
      <c r="D28" s="622"/>
    </row>
    <row r="29" spans="1:4" ht="30" customHeight="1" thickBot="1">
      <c r="A29" s="734" t="s">
        <v>5</v>
      </c>
      <c r="B29" s="735"/>
      <c r="C29" s="735"/>
      <c r="D29" s="736"/>
    </row>
    <row r="30" ht="37.5" customHeight="1"/>
  </sheetData>
  <sheetProtection/>
  <mergeCells count="19">
    <mergeCell ref="A28:D28"/>
    <mergeCell ref="C26:C27"/>
    <mergeCell ref="D26:D27"/>
    <mergeCell ref="A1:D1"/>
    <mergeCell ref="A29:D29"/>
    <mergeCell ref="A8:D8"/>
    <mergeCell ref="A2:D2"/>
    <mergeCell ref="A22:D22"/>
    <mergeCell ref="A6:B6"/>
    <mergeCell ref="C21:D21"/>
    <mergeCell ref="A21:B21"/>
    <mergeCell ref="A18:D18"/>
    <mergeCell ref="A20:D20"/>
    <mergeCell ref="A5:D5"/>
    <mergeCell ref="A3:D3"/>
    <mergeCell ref="A4:D4"/>
    <mergeCell ref="A7:D7"/>
    <mergeCell ref="A9:D9"/>
    <mergeCell ref="A11:D11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E4">
      <selection activeCell="L9" sqref="L9"/>
    </sheetView>
  </sheetViews>
  <sheetFormatPr defaultColWidth="9.140625" defaultRowHeight="12.75"/>
  <cols>
    <col min="1" max="1" width="2.28125" style="50" customWidth="1"/>
    <col min="2" max="2" width="17.7109375" style="55" bestFit="1" customWidth="1"/>
    <col min="3" max="3" width="19.7109375" style="108" bestFit="1" customWidth="1"/>
    <col min="4" max="9" width="23.28125" style="55" customWidth="1"/>
    <col min="10" max="10" width="2.28125" style="49" customWidth="1"/>
    <col min="11" max="11" width="29.140625" style="55" customWidth="1"/>
    <col min="12" max="12" width="23.28125" style="55" customWidth="1"/>
    <col min="13" max="13" width="23.28125" style="48" customWidth="1"/>
    <col min="14" max="14" width="2.28125" style="56" customWidth="1"/>
  </cols>
  <sheetData>
    <row r="1" spans="1:14" ht="12.75" customHeight="1">
      <c r="A1" s="746"/>
      <c r="B1" s="407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9"/>
      <c r="N1" s="743"/>
    </row>
    <row r="2" spans="1:14" ht="21">
      <c r="A2" s="747"/>
      <c r="B2" s="612" t="s">
        <v>105</v>
      </c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684"/>
      <c r="N2" s="744"/>
    </row>
    <row r="3" spans="1:14" ht="17.25">
      <c r="A3" s="747"/>
      <c r="B3" s="412" t="s">
        <v>76</v>
      </c>
      <c r="C3" s="413"/>
      <c r="D3" s="413"/>
      <c r="E3" s="413"/>
      <c r="F3" s="413"/>
      <c r="G3" s="413"/>
      <c r="H3" s="413"/>
      <c r="I3" s="413"/>
      <c r="J3" s="414"/>
      <c r="K3" s="414"/>
      <c r="L3" s="414"/>
      <c r="M3" s="415"/>
      <c r="N3" s="744"/>
    </row>
    <row r="4" spans="1:14" ht="17.25">
      <c r="A4" s="747"/>
      <c r="B4" s="412" t="s">
        <v>0</v>
      </c>
      <c r="C4" s="413"/>
      <c r="D4" s="413"/>
      <c r="E4" s="413"/>
      <c r="F4" s="413"/>
      <c r="G4" s="413"/>
      <c r="H4" s="413"/>
      <c r="I4" s="413"/>
      <c r="J4" s="414"/>
      <c r="K4" s="414"/>
      <c r="L4" s="414"/>
      <c r="M4" s="415"/>
      <c r="N4" s="744"/>
    </row>
    <row r="5" spans="1:14" ht="12" customHeight="1">
      <c r="A5" s="747"/>
      <c r="B5" s="416"/>
      <c r="C5" s="417"/>
      <c r="D5" s="417"/>
      <c r="E5" s="417"/>
      <c r="F5" s="417"/>
      <c r="G5" s="417"/>
      <c r="H5" s="417"/>
      <c r="I5" s="417"/>
      <c r="J5" s="419"/>
      <c r="K5" s="144"/>
      <c r="L5" s="229" t="s">
        <v>99</v>
      </c>
      <c r="M5" s="229" t="s">
        <v>100</v>
      </c>
      <c r="N5" s="744"/>
    </row>
    <row r="6" spans="1:14" ht="49.5" customHeight="1">
      <c r="A6" s="747"/>
      <c r="B6" s="52" t="s">
        <v>1</v>
      </c>
      <c r="C6" s="424" t="s">
        <v>81</v>
      </c>
      <c r="D6" s="752"/>
      <c r="E6" s="752"/>
      <c r="F6" s="752"/>
      <c r="G6" s="752"/>
      <c r="H6" s="752"/>
      <c r="I6" s="753"/>
      <c r="J6" s="419"/>
      <c r="K6" s="230" t="s">
        <v>130</v>
      </c>
      <c r="L6" s="188"/>
      <c r="M6" s="188"/>
      <c r="N6" s="744"/>
    </row>
    <row r="7" spans="1:14" ht="65.25" customHeight="1">
      <c r="A7" s="747"/>
      <c r="B7" s="54"/>
      <c r="C7" s="37" t="s">
        <v>3</v>
      </c>
      <c r="D7" s="37" t="s">
        <v>110</v>
      </c>
      <c r="E7" s="223" t="s">
        <v>111</v>
      </c>
      <c r="F7" s="223" t="s">
        <v>127</v>
      </c>
      <c r="G7" s="223" t="s">
        <v>113</v>
      </c>
      <c r="H7" s="223" t="s">
        <v>114</v>
      </c>
      <c r="I7" s="223" t="s">
        <v>115</v>
      </c>
      <c r="J7" s="419"/>
      <c r="K7" s="51" t="s">
        <v>129</v>
      </c>
      <c r="L7" s="57" t="s">
        <v>55</v>
      </c>
      <c r="M7" s="57" t="s">
        <v>55</v>
      </c>
      <c r="N7" s="744"/>
    </row>
    <row r="8" spans="1:14" ht="49.5" customHeight="1">
      <c r="A8" s="747"/>
      <c r="B8" s="52" t="s">
        <v>2</v>
      </c>
      <c r="C8" s="51" t="s">
        <v>139</v>
      </c>
      <c r="D8" s="740"/>
      <c r="E8" s="741"/>
      <c r="F8" s="741"/>
      <c r="G8" s="741"/>
      <c r="H8" s="741"/>
      <c r="I8" s="742"/>
      <c r="J8" s="419"/>
      <c r="K8" s="230" t="s">
        <v>78</v>
      </c>
      <c r="L8" s="57" t="s">
        <v>55</v>
      </c>
      <c r="M8" s="57" t="s">
        <v>55</v>
      </c>
      <c r="N8" s="744"/>
    </row>
    <row r="9" spans="1:14" ht="49.5" customHeight="1">
      <c r="A9" s="747"/>
      <c r="B9" s="52"/>
      <c r="C9" s="51" t="s">
        <v>140</v>
      </c>
      <c r="D9" s="740"/>
      <c r="E9" s="741"/>
      <c r="F9" s="741"/>
      <c r="G9" s="741"/>
      <c r="H9" s="741"/>
      <c r="I9" s="742"/>
      <c r="J9" s="419"/>
      <c r="K9" s="58" t="s">
        <v>131</v>
      </c>
      <c r="L9" s="38"/>
      <c r="M9" s="57"/>
      <c r="N9" s="744"/>
    </row>
    <row r="10" spans="1:14" s="27" customFormat="1" ht="12.75" customHeight="1">
      <c r="A10" s="747"/>
      <c r="B10" s="421"/>
      <c r="C10" s="422"/>
      <c r="D10" s="422"/>
      <c r="E10" s="422"/>
      <c r="F10" s="422"/>
      <c r="G10" s="422"/>
      <c r="H10" s="422"/>
      <c r="I10" s="422"/>
      <c r="J10" s="419"/>
      <c r="K10" s="739"/>
      <c r="L10" s="739"/>
      <c r="M10" s="739"/>
      <c r="N10" s="744"/>
    </row>
    <row r="11" spans="1:14" ht="49.5" customHeight="1">
      <c r="A11" s="747"/>
      <c r="B11" s="52" t="s">
        <v>1</v>
      </c>
      <c r="C11" s="424" t="s">
        <v>81</v>
      </c>
      <c r="D11" s="752"/>
      <c r="E11" s="752"/>
      <c r="F11" s="752"/>
      <c r="G11" s="752"/>
      <c r="H11" s="752"/>
      <c r="I11" s="753"/>
      <c r="J11" s="419"/>
      <c r="K11" s="230" t="s">
        <v>130</v>
      </c>
      <c r="L11" s="188"/>
      <c r="M11" s="188"/>
      <c r="N11" s="744"/>
    </row>
    <row r="12" spans="1:14" ht="43.5" customHeight="1">
      <c r="A12" s="747"/>
      <c r="B12" s="52"/>
      <c r="C12" s="37" t="s">
        <v>3</v>
      </c>
      <c r="D12" s="37" t="s">
        <v>110</v>
      </c>
      <c r="E12" s="223" t="s">
        <v>111</v>
      </c>
      <c r="F12" s="223" t="s">
        <v>127</v>
      </c>
      <c r="G12" s="223" t="s">
        <v>113</v>
      </c>
      <c r="H12" s="223" t="s">
        <v>114</v>
      </c>
      <c r="I12" s="223" t="s">
        <v>115</v>
      </c>
      <c r="J12" s="419"/>
      <c r="K12" s="51" t="s">
        <v>129</v>
      </c>
      <c r="L12" s="57" t="s">
        <v>55</v>
      </c>
      <c r="M12" s="57" t="s">
        <v>55</v>
      </c>
      <c r="N12" s="744"/>
    </row>
    <row r="13" spans="1:14" ht="49.5" customHeight="1">
      <c r="A13" s="747"/>
      <c r="B13" s="52" t="s">
        <v>2</v>
      </c>
      <c r="C13" s="51" t="s">
        <v>139</v>
      </c>
      <c r="D13" s="740"/>
      <c r="E13" s="741"/>
      <c r="F13" s="741"/>
      <c r="G13" s="741"/>
      <c r="H13" s="741"/>
      <c r="I13" s="742"/>
      <c r="J13" s="419"/>
      <c r="K13" s="230" t="s">
        <v>78</v>
      </c>
      <c r="L13" s="57" t="s">
        <v>55</v>
      </c>
      <c r="M13" s="57" t="s">
        <v>55</v>
      </c>
      <c r="N13" s="744"/>
    </row>
    <row r="14" spans="1:14" ht="49.5" customHeight="1">
      <c r="A14" s="747"/>
      <c r="B14" s="52"/>
      <c r="C14" s="51" t="s">
        <v>140</v>
      </c>
      <c r="D14" s="740"/>
      <c r="E14" s="741"/>
      <c r="F14" s="741"/>
      <c r="G14" s="741"/>
      <c r="H14" s="741"/>
      <c r="I14" s="742"/>
      <c r="J14" s="419"/>
      <c r="K14" s="58" t="s">
        <v>131</v>
      </c>
      <c r="L14" s="106"/>
      <c r="M14" s="107"/>
      <c r="N14" s="744"/>
    </row>
    <row r="15" spans="1:14" s="27" customFormat="1" ht="12.75" customHeight="1">
      <c r="A15" s="747"/>
      <c r="B15" s="421"/>
      <c r="C15" s="422"/>
      <c r="D15" s="422"/>
      <c r="E15" s="422"/>
      <c r="F15" s="422"/>
      <c r="G15" s="422"/>
      <c r="H15" s="422"/>
      <c r="I15" s="422"/>
      <c r="J15" s="419"/>
      <c r="K15" s="739"/>
      <c r="L15" s="739"/>
      <c r="M15" s="739"/>
      <c r="N15" s="744"/>
    </row>
    <row r="16" spans="1:14" ht="49.5" customHeight="1">
      <c r="A16" s="747"/>
      <c r="B16" s="52" t="s">
        <v>1</v>
      </c>
      <c r="C16" s="424" t="s">
        <v>81</v>
      </c>
      <c r="D16" s="752"/>
      <c r="E16" s="752"/>
      <c r="F16" s="752"/>
      <c r="G16" s="752"/>
      <c r="H16" s="752"/>
      <c r="I16" s="753"/>
      <c r="J16" s="419"/>
      <c r="K16" s="230" t="s">
        <v>130</v>
      </c>
      <c r="L16" s="33"/>
      <c r="M16" s="33"/>
      <c r="N16" s="744"/>
    </row>
    <row r="17" spans="1:14" ht="51.75" customHeight="1">
      <c r="A17" s="747"/>
      <c r="B17" s="52"/>
      <c r="C17" s="37" t="s">
        <v>3</v>
      </c>
      <c r="D17" s="37" t="s">
        <v>110</v>
      </c>
      <c r="E17" s="223" t="s">
        <v>111</v>
      </c>
      <c r="F17" s="223" t="s">
        <v>127</v>
      </c>
      <c r="G17" s="223" t="s">
        <v>113</v>
      </c>
      <c r="H17" s="223" t="s">
        <v>114</v>
      </c>
      <c r="I17" s="223" t="s">
        <v>115</v>
      </c>
      <c r="J17" s="419"/>
      <c r="K17" s="51" t="s">
        <v>129</v>
      </c>
      <c r="L17" s="57" t="s">
        <v>55</v>
      </c>
      <c r="M17" s="57" t="s">
        <v>55</v>
      </c>
      <c r="N17" s="744"/>
    </row>
    <row r="18" spans="1:14" ht="54" customHeight="1">
      <c r="A18" s="747"/>
      <c r="B18" s="52" t="s">
        <v>2</v>
      </c>
      <c r="C18" s="51" t="s">
        <v>139</v>
      </c>
      <c r="D18" s="740"/>
      <c r="E18" s="741"/>
      <c r="F18" s="741"/>
      <c r="G18" s="741"/>
      <c r="H18" s="741"/>
      <c r="I18" s="742"/>
      <c r="J18" s="419"/>
      <c r="K18" s="230" t="s">
        <v>78</v>
      </c>
      <c r="L18" s="57" t="s">
        <v>55</v>
      </c>
      <c r="M18" s="57" t="s">
        <v>55</v>
      </c>
      <c r="N18" s="744"/>
    </row>
    <row r="19" spans="1:14" ht="54" customHeight="1">
      <c r="A19" s="747"/>
      <c r="B19" s="52"/>
      <c r="C19" s="51" t="s">
        <v>140</v>
      </c>
      <c r="D19" s="740"/>
      <c r="E19" s="741"/>
      <c r="F19" s="741"/>
      <c r="G19" s="741"/>
      <c r="H19" s="741"/>
      <c r="I19" s="742"/>
      <c r="J19" s="419"/>
      <c r="K19" s="58" t="s">
        <v>131</v>
      </c>
      <c r="L19" s="106"/>
      <c r="M19" s="107"/>
      <c r="N19" s="744"/>
    </row>
    <row r="20" spans="1:14" s="27" customFormat="1" ht="12.75" customHeight="1">
      <c r="A20" s="747"/>
      <c r="B20" s="421"/>
      <c r="C20" s="422"/>
      <c r="D20" s="422"/>
      <c r="E20" s="422"/>
      <c r="F20" s="422"/>
      <c r="G20" s="422"/>
      <c r="H20" s="422"/>
      <c r="I20" s="422"/>
      <c r="J20" s="419"/>
      <c r="K20" s="739"/>
      <c r="L20" s="739"/>
      <c r="M20" s="739"/>
      <c r="N20" s="744"/>
    </row>
    <row r="21" spans="1:14" ht="49.5" customHeight="1">
      <c r="A21" s="747"/>
      <c r="B21" s="52" t="s">
        <v>1</v>
      </c>
      <c r="C21" s="424" t="s">
        <v>81</v>
      </c>
      <c r="D21" s="752"/>
      <c r="E21" s="752"/>
      <c r="F21" s="752"/>
      <c r="G21" s="752"/>
      <c r="H21" s="752"/>
      <c r="I21" s="753"/>
      <c r="J21" s="419"/>
      <c r="K21" s="230" t="s">
        <v>130</v>
      </c>
      <c r="L21" s="33"/>
      <c r="M21" s="33"/>
      <c r="N21" s="744"/>
    </row>
    <row r="22" spans="1:14" ht="53.25" customHeight="1">
      <c r="A22" s="747"/>
      <c r="B22" s="52"/>
      <c r="C22" s="37" t="s">
        <v>3</v>
      </c>
      <c r="D22" s="37" t="s">
        <v>110</v>
      </c>
      <c r="E22" s="223" t="s">
        <v>111</v>
      </c>
      <c r="F22" s="223" t="s">
        <v>127</v>
      </c>
      <c r="G22" s="223" t="s">
        <v>113</v>
      </c>
      <c r="H22" s="223" t="s">
        <v>114</v>
      </c>
      <c r="I22" s="223" t="s">
        <v>115</v>
      </c>
      <c r="J22" s="419"/>
      <c r="K22" s="51" t="s">
        <v>129</v>
      </c>
      <c r="L22" s="57" t="s">
        <v>55</v>
      </c>
      <c r="M22" s="57" t="s">
        <v>55</v>
      </c>
      <c r="N22" s="744"/>
    </row>
    <row r="23" spans="1:14" ht="49.5" customHeight="1">
      <c r="A23" s="747"/>
      <c r="B23" s="52" t="s">
        <v>2</v>
      </c>
      <c r="C23" s="51" t="s">
        <v>139</v>
      </c>
      <c r="D23" s="740"/>
      <c r="E23" s="741"/>
      <c r="F23" s="741"/>
      <c r="G23" s="741"/>
      <c r="H23" s="741"/>
      <c r="I23" s="742"/>
      <c r="J23" s="419"/>
      <c r="K23" s="230" t="s">
        <v>78</v>
      </c>
      <c r="L23" s="57" t="s">
        <v>55</v>
      </c>
      <c r="M23" s="57" t="s">
        <v>55</v>
      </c>
      <c r="N23" s="744"/>
    </row>
    <row r="24" spans="1:14" ht="49.5" customHeight="1">
      <c r="A24" s="747"/>
      <c r="B24" s="52"/>
      <c r="C24" s="51" t="s">
        <v>140</v>
      </c>
      <c r="D24" s="740"/>
      <c r="E24" s="741"/>
      <c r="F24" s="741"/>
      <c r="G24" s="741"/>
      <c r="H24" s="741"/>
      <c r="I24" s="742"/>
      <c r="J24" s="419"/>
      <c r="K24" s="58" t="s">
        <v>131</v>
      </c>
      <c r="L24" s="106"/>
      <c r="M24" s="107"/>
      <c r="N24" s="744"/>
    </row>
    <row r="25" spans="1:14" s="27" customFormat="1" ht="12.75" customHeight="1">
      <c r="A25" s="747"/>
      <c r="B25" s="421"/>
      <c r="C25" s="422"/>
      <c r="D25" s="422"/>
      <c r="E25" s="422"/>
      <c r="F25" s="422"/>
      <c r="G25" s="422"/>
      <c r="H25" s="422"/>
      <c r="I25" s="422"/>
      <c r="J25" s="419"/>
      <c r="K25" s="739"/>
      <c r="L25" s="739"/>
      <c r="M25" s="739"/>
      <c r="N25" s="744"/>
    </row>
    <row r="26" spans="1:14" ht="49.5" customHeight="1">
      <c r="A26" s="747"/>
      <c r="B26" s="52" t="s">
        <v>1</v>
      </c>
      <c r="C26" s="424" t="s">
        <v>81</v>
      </c>
      <c r="D26" s="754"/>
      <c r="E26" s="754"/>
      <c r="F26" s="754"/>
      <c r="G26" s="754"/>
      <c r="H26" s="754"/>
      <c r="I26" s="755"/>
      <c r="J26" s="419"/>
      <c r="K26" s="230" t="s">
        <v>130</v>
      </c>
      <c r="L26" s="33"/>
      <c r="M26" s="33"/>
      <c r="N26" s="744"/>
    </row>
    <row r="27" spans="1:14" ht="53.25" customHeight="1">
      <c r="A27" s="747"/>
      <c r="B27" s="52"/>
      <c r="C27" s="37" t="s">
        <v>3</v>
      </c>
      <c r="D27" s="37" t="s">
        <v>110</v>
      </c>
      <c r="E27" s="223" t="s">
        <v>111</v>
      </c>
      <c r="F27" s="223" t="s">
        <v>127</v>
      </c>
      <c r="G27" s="223" t="s">
        <v>113</v>
      </c>
      <c r="H27" s="223" t="s">
        <v>114</v>
      </c>
      <c r="I27" s="223" t="s">
        <v>115</v>
      </c>
      <c r="J27" s="419"/>
      <c r="K27" s="51" t="s">
        <v>129</v>
      </c>
      <c r="L27" s="57" t="s">
        <v>55</v>
      </c>
      <c r="M27" s="57" t="s">
        <v>55</v>
      </c>
      <c r="N27" s="744"/>
    </row>
    <row r="28" spans="1:14" ht="49.5" customHeight="1">
      <c r="A28" s="747"/>
      <c r="B28" s="52" t="s">
        <v>2</v>
      </c>
      <c r="C28" s="51" t="s">
        <v>139</v>
      </c>
      <c r="D28" s="740"/>
      <c r="E28" s="741"/>
      <c r="F28" s="741"/>
      <c r="G28" s="741"/>
      <c r="H28" s="741"/>
      <c r="I28" s="742"/>
      <c r="J28" s="419"/>
      <c r="K28" s="230" t="s">
        <v>78</v>
      </c>
      <c r="L28" s="57" t="s">
        <v>55</v>
      </c>
      <c r="M28" s="57" t="s">
        <v>55</v>
      </c>
      <c r="N28" s="744"/>
    </row>
    <row r="29" spans="1:14" ht="49.5" customHeight="1">
      <c r="A29" s="747"/>
      <c r="B29" s="52"/>
      <c r="C29" s="51" t="s">
        <v>140</v>
      </c>
      <c r="D29" s="740"/>
      <c r="E29" s="741"/>
      <c r="F29" s="741"/>
      <c r="G29" s="741"/>
      <c r="H29" s="741"/>
      <c r="I29" s="742"/>
      <c r="J29" s="419"/>
      <c r="K29" s="58" t="s">
        <v>131</v>
      </c>
      <c r="L29" s="106"/>
      <c r="M29" s="107"/>
      <c r="N29" s="744"/>
    </row>
    <row r="30" spans="1:14" ht="12.75" customHeight="1">
      <c r="A30" s="747"/>
      <c r="B30" s="401"/>
      <c r="C30" s="402"/>
      <c r="D30" s="402"/>
      <c r="E30" s="402"/>
      <c r="F30" s="402"/>
      <c r="G30" s="402"/>
      <c r="H30" s="402"/>
      <c r="I30" s="402"/>
      <c r="J30" s="419"/>
      <c r="K30" s="401"/>
      <c r="L30" s="402"/>
      <c r="M30" s="403"/>
      <c r="N30" s="744"/>
    </row>
    <row r="31" spans="1:14" ht="46.5" customHeight="1">
      <c r="A31" s="747"/>
      <c r="B31" s="404" t="s">
        <v>5</v>
      </c>
      <c r="C31" s="405"/>
      <c r="D31" s="405"/>
      <c r="E31" s="405"/>
      <c r="F31" s="405"/>
      <c r="G31" s="405"/>
      <c r="H31" s="405"/>
      <c r="I31" s="405"/>
      <c r="J31" s="419"/>
      <c r="K31" s="749" t="s">
        <v>132</v>
      </c>
      <c r="L31" s="750"/>
      <c r="M31" s="124"/>
      <c r="N31" s="744"/>
    </row>
    <row r="32" spans="1:14" ht="12.75" customHeight="1" thickBot="1">
      <c r="A32" s="747"/>
      <c r="B32" s="385"/>
      <c r="C32" s="292"/>
      <c r="D32" s="292"/>
      <c r="E32" s="292"/>
      <c r="F32" s="292"/>
      <c r="G32" s="292"/>
      <c r="H32" s="292"/>
      <c r="I32" s="391"/>
      <c r="J32" s="419"/>
      <c r="K32" s="401"/>
      <c r="L32" s="403"/>
      <c r="M32" s="738"/>
      <c r="N32" s="744"/>
    </row>
    <row r="33" spans="1:14" ht="18.75" customHeight="1">
      <c r="A33" s="747"/>
      <c r="B33" s="392"/>
      <c r="C33" s="458"/>
      <c r="D33" s="458"/>
      <c r="E33" s="458"/>
      <c r="F33" s="458"/>
      <c r="G33" s="458"/>
      <c r="H33" s="458"/>
      <c r="I33" s="394"/>
      <c r="J33" s="419"/>
      <c r="K33" s="224" t="s">
        <v>49</v>
      </c>
      <c r="L33" s="225" t="s">
        <v>39</v>
      </c>
      <c r="M33" s="565"/>
      <c r="N33" s="744"/>
    </row>
    <row r="34" spans="1:14" ht="12.75" customHeight="1">
      <c r="A34" s="747"/>
      <c r="B34" s="392"/>
      <c r="C34" s="458"/>
      <c r="D34" s="458"/>
      <c r="E34" s="458"/>
      <c r="F34" s="458"/>
      <c r="G34" s="458"/>
      <c r="H34" s="458"/>
      <c r="I34" s="394"/>
      <c r="J34" s="419"/>
      <c r="K34" s="764"/>
      <c r="L34" s="764"/>
      <c r="M34" s="764"/>
      <c r="N34" s="744"/>
    </row>
    <row r="35" spans="1:14" ht="15">
      <c r="A35" s="747"/>
      <c r="B35" s="392"/>
      <c r="C35" s="458"/>
      <c r="D35" s="458"/>
      <c r="E35" s="458"/>
      <c r="F35" s="458"/>
      <c r="G35" s="458"/>
      <c r="H35" s="458"/>
      <c r="I35" s="394"/>
      <c r="J35" s="419"/>
      <c r="K35" s="199" t="s">
        <v>12</v>
      </c>
      <c r="L35" s="226">
        <v>10</v>
      </c>
      <c r="M35" s="760"/>
      <c r="N35" s="744"/>
    </row>
    <row r="36" spans="1:14" ht="15">
      <c r="A36" s="747"/>
      <c r="B36" s="392"/>
      <c r="C36" s="458"/>
      <c r="D36" s="458"/>
      <c r="E36" s="458"/>
      <c r="F36" s="458"/>
      <c r="G36" s="458"/>
      <c r="H36" s="458"/>
      <c r="I36" s="394"/>
      <c r="J36" s="419"/>
      <c r="K36" s="199" t="s">
        <v>6</v>
      </c>
      <c r="L36" s="226">
        <f aca="true" t="shared" si="0" ref="L36:L41">L35-1.65</f>
        <v>8.35</v>
      </c>
      <c r="M36" s="761"/>
      <c r="N36" s="744"/>
    </row>
    <row r="37" spans="1:14" ht="15">
      <c r="A37" s="747"/>
      <c r="B37" s="392"/>
      <c r="C37" s="458"/>
      <c r="D37" s="458"/>
      <c r="E37" s="458"/>
      <c r="F37" s="458"/>
      <c r="G37" s="458"/>
      <c r="H37" s="458"/>
      <c r="I37" s="394"/>
      <c r="J37" s="419"/>
      <c r="K37" s="199" t="s">
        <v>7</v>
      </c>
      <c r="L37" s="226">
        <f t="shared" si="0"/>
        <v>6.699999999999999</v>
      </c>
      <c r="M37" s="761"/>
      <c r="N37" s="744"/>
    </row>
    <row r="38" spans="1:14" ht="15">
      <c r="A38" s="747"/>
      <c r="B38" s="392"/>
      <c r="C38" s="458"/>
      <c r="D38" s="458"/>
      <c r="E38" s="458"/>
      <c r="F38" s="458"/>
      <c r="G38" s="458"/>
      <c r="H38" s="458"/>
      <c r="I38" s="394"/>
      <c r="J38" s="419"/>
      <c r="K38" s="199" t="s">
        <v>8</v>
      </c>
      <c r="L38" s="226">
        <f t="shared" si="0"/>
        <v>5.049999999999999</v>
      </c>
      <c r="M38" s="761"/>
      <c r="N38" s="744"/>
    </row>
    <row r="39" spans="1:14" ht="15">
      <c r="A39" s="747"/>
      <c r="B39" s="392"/>
      <c r="C39" s="458"/>
      <c r="D39" s="458"/>
      <c r="E39" s="458"/>
      <c r="F39" s="458"/>
      <c r="G39" s="458"/>
      <c r="H39" s="458"/>
      <c r="I39" s="394"/>
      <c r="J39" s="419"/>
      <c r="K39" s="199" t="s">
        <v>9</v>
      </c>
      <c r="L39" s="226">
        <f t="shared" si="0"/>
        <v>3.399999999999999</v>
      </c>
      <c r="M39" s="762"/>
      <c r="N39" s="744"/>
    </row>
    <row r="40" spans="1:14" ht="15">
      <c r="A40" s="747"/>
      <c r="B40" s="387"/>
      <c r="C40" s="388"/>
      <c r="D40" s="388"/>
      <c r="E40" s="388"/>
      <c r="F40" s="388"/>
      <c r="G40" s="388"/>
      <c r="H40" s="388"/>
      <c r="I40" s="670"/>
      <c r="J40" s="387"/>
      <c r="K40" s="199" t="s">
        <v>10</v>
      </c>
      <c r="L40" s="226">
        <f t="shared" si="0"/>
        <v>1.7499999999999991</v>
      </c>
      <c r="M40" s="762"/>
      <c r="N40" s="357"/>
    </row>
    <row r="41" spans="1:14" ht="15">
      <c r="A41" s="747"/>
      <c r="B41" s="387"/>
      <c r="C41" s="388"/>
      <c r="D41" s="388"/>
      <c r="E41" s="388"/>
      <c r="F41" s="388"/>
      <c r="G41" s="388"/>
      <c r="H41" s="388"/>
      <c r="I41" s="670"/>
      <c r="J41" s="387"/>
      <c r="K41" s="227" t="s">
        <v>11</v>
      </c>
      <c r="L41" s="228">
        <f t="shared" si="0"/>
        <v>0.0999999999999992</v>
      </c>
      <c r="M41" s="763"/>
      <c r="N41" s="357"/>
    </row>
    <row r="42" spans="1:14" ht="13.5" thickBot="1">
      <c r="A42" s="748"/>
      <c r="B42" s="389"/>
      <c r="C42" s="314"/>
      <c r="D42" s="314"/>
      <c r="E42" s="314"/>
      <c r="F42" s="314"/>
      <c r="G42" s="314"/>
      <c r="H42" s="314"/>
      <c r="I42" s="756"/>
      <c r="J42" s="389"/>
      <c r="K42" s="757"/>
      <c r="L42" s="758"/>
      <c r="M42" s="759"/>
      <c r="N42" s="745"/>
    </row>
    <row r="43" spans="2:14" ht="12.75">
      <c r="B43" s="109"/>
      <c r="C43" s="110"/>
      <c r="D43" s="109"/>
      <c r="E43" s="109"/>
      <c r="F43" s="109"/>
      <c r="G43" s="109"/>
      <c r="H43" s="109"/>
      <c r="I43" s="109"/>
      <c r="J43" s="111"/>
      <c r="K43" s="109"/>
      <c r="L43" s="109"/>
      <c r="M43" s="72"/>
      <c r="N43" s="112"/>
    </row>
  </sheetData>
  <sheetProtection/>
  <mergeCells count="41">
    <mergeCell ref="B15:I15"/>
    <mergeCell ref="D14:I14"/>
    <mergeCell ref="D13:I13"/>
    <mergeCell ref="B10:I10"/>
    <mergeCell ref="B32:I42"/>
    <mergeCell ref="J5:J42"/>
    <mergeCell ref="K42:M42"/>
    <mergeCell ref="M35:M41"/>
    <mergeCell ref="K34:M34"/>
    <mergeCell ref="D28:I28"/>
    <mergeCell ref="D29:I29"/>
    <mergeCell ref="C6:I6"/>
    <mergeCell ref="B4:M4"/>
    <mergeCell ref="C11:I11"/>
    <mergeCell ref="C21:I21"/>
    <mergeCell ref="C26:I26"/>
    <mergeCell ref="K10:M10"/>
    <mergeCell ref="D18:I18"/>
    <mergeCell ref="D24:I24"/>
    <mergeCell ref="B25:I25"/>
    <mergeCell ref="K25:M25"/>
    <mergeCell ref="K32:L32"/>
    <mergeCell ref="B1:M1"/>
    <mergeCell ref="B2:M2"/>
    <mergeCell ref="B3:M3"/>
    <mergeCell ref="B20:I20"/>
    <mergeCell ref="K20:M20"/>
    <mergeCell ref="C16:I16"/>
    <mergeCell ref="B5:I5"/>
    <mergeCell ref="D8:I8"/>
    <mergeCell ref="D9:I9"/>
    <mergeCell ref="M32:M33"/>
    <mergeCell ref="K15:M15"/>
    <mergeCell ref="D23:I23"/>
    <mergeCell ref="D19:I19"/>
    <mergeCell ref="N1:N42"/>
    <mergeCell ref="A1:A42"/>
    <mergeCell ref="B30:I30"/>
    <mergeCell ref="K30:M30"/>
    <mergeCell ref="B31:I31"/>
    <mergeCell ref="K31:L31"/>
  </mergeCells>
  <printOptions horizontalCentered="1" verticalCentered="1"/>
  <pageMargins left="0.25" right="0.25" top="0.19" bottom="0.44" header="0.25" footer="0.25"/>
  <pageSetup fitToHeight="1" fitToWidth="1" horizontalDpi="600" verticalDpi="600" orientation="landscape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9">
      <selection activeCell="A21" sqref="A21:IV24"/>
    </sheetView>
  </sheetViews>
  <sheetFormatPr defaultColWidth="9.140625" defaultRowHeight="12.75"/>
  <cols>
    <col min="1" max="1" width="2.28125" style="50" customWidth="1"/>
    <col min="2" max="2" width="17.7109375" style="55" bestFit="1" customWidth="1"/>
    <col min="3" max="3" width="19.7109375" style="108" bestFit="1" customWidth="1"/>
    <col min="4" max="5" width="23.28125" style="55" customWidth="1"/>
    <col min="6" max="6" width="25.28125" style="55" customWidth="1"/>
    <col min="7" max="7" width="23.28125" style="55" customWidth="1"/>
    <col min="8" max="8" width="26.8515625" style="55" customWidth="1"/>
    <col min="9" max="11" width="23.28125" style="55" customWidth="1"/>
    <col min="12" max="12" width="2.28125" style="49" customWidth="1"/>
    <col min="13" max="13" width="28.28125" style="55" customWidth="1"/>
    <col min="14" max="14" width="23.28125" style="55" customWidth="1"/>
    <col min="15" max="15" width="23.28125" style="48" customWidth="1"/>
    <col min="16" max="16" width="2.28125" style="56" customWidth="1"/>
  </cols>
  <sheetData>
    <row r="1" spans="1:16" ht="12.75" customHeight="1">
      <c r="A1" s="114"/>
      <c r="B1" s="407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9"/>
      <c r="P1" s="410"/>
    </row>
    <row r="2" spans="1:16" ht="21">
      <c r="A2" s="115"/>
      <c r="B2" s="612" t="s">
        <v>105</v>
      </c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684"/>
      <c r="P2" s="411"/>
    </row>
    <row r="3" spans="1:16" ht="17.25">
      <c r="A3" s="115"/>
      <c r="B3" s="412" t="s">
        <v>76</v>
      </c>
      <c r="C3" s="413"/>
      <c r="D3" s="413"/>
      <c r="E3" s="413"/>
      <c r="F3" s="413"/>
      <c r="G3" s="413"/>
      <c r="H3" s="413"/>
      <c r="I3" s="413"/>
      <c r="J3" s="413"/>
      <c r="K3" s="413"/>
      <c r="L3" s="414"/>
      <c r="M3" s="414"/>
      <c r="N3" s="414"/>
      <c r="O3" s="415"/>
      <c r="P3" s="411"/>
    </row>
    <row r="4" spans="1:16" ht="17.25">
      <c r="A4" s="115"/>
      <c r="B4" s="412" t="s">
        <v>0</v>
      </c>
      <c r="C4" s="413"/>
      <c r="D4" s="413"/>
      <c r="E4" s="413"/>
      <c r="F4" s="413"/>
      <c r="G4" s="413"/>
      <c r="H4" s="413"/>
      <c r="I4" s="413"/>
      <c r="J4" s="413"/>
      <c r="K4" s="413"/>
      <c r="L4" s="414"/>
      <c r="M4" s="414"/>
      <c r="N4" s="414"/>
      <c r="O4" s="415"/>
      <c r="P4" s="411"/>
    </row>
    <row r="5" spans="1:16" ht="12" customHeight="1">
      <c r="A5" s="115"/>
      <c r="B5" s="416"/>
      <c r="C5" s="417"/>
      <c r="D5" s="417"/>
      <c r="E5" s="417"/>
      <c r="F5" s="417"/>
      <c r="G5" s="417"/>
      <c r="H5" s="417"/>
      <c r="I5" s="417"/>
      <c r="J5" s="417"/>
      <c r="K5" s="417"/>
      <c r="L5" s="419"/>
      <c r="M5" s="144"/>
      <c r="N5" s="229" t="s">
        <v>99</v>
      </c>
      <c r="O5" s="229" t="s">
        <v>100</v>
      </c>
      <c r="P5" s="411"/>
    </row>
    <row r="6" spans="1:16" ht="64.5" customHeight="1">
      <c r="A6" s="115"/>
      <c r="B6" s="52" t="s">
        <v>1</v>
      </c>
      <c r="C6" s="37" t="s">
        <v>3</v>
      </c>
      <c r="D6" s="37" t="s">
        <v>110</v>
      </c>
      <c r="E6" s="223" t="s">
        <v>111</v>
      </c>
      <c r="F6" s="223" t="s">
        <v>127</v>
      </c>
      <c r="G6" s="223" t="s">
        <v>118</v>
      </c>
      <c r="H6" s="223" t="s">
        <v>119</v>
      </c>
      <c r="I6" s="223" t="s">
        <v>120</v>
      </c>
      <c r="J6" s="223" t="s">
        <v>116</v>
      </c>
      <c r="K6" s="223" t="s">
        <v>117</v>
      </c>
      <c r="L6" s="419"/>
      <c r="M6" s="230" t="s">
        <v>85</v>
      </c>
      <c r="N6" s="188">
        <v>10</v>
      </c>
      <c r="O6" s="188">
        <v>10</v>
      </c>
      <c r="P6" s="411"/>
    </row>
    <row r="7" spans="1:16" ht="64.5" customHeight="1">
      <c r="A7" s="115"/>
      <c r="B7" s="54"/>
      <c r="C7" s="51" t="s">
        <v>57</v>
      </c>
      <c r="D7" s="231" t="s">
        <v>125</v>
      </c>
      <c r="E7" s="232" t="s">
        <v>124</v>
      </c>
      <c r="F7" s="233" t="s">
        <v>98</v>
      </c>
      <c r="G7" s="233" t="s">
        <v>64</v>
      </c>
      <c r="H7" s="234" t="s">
        <v>126</v>
      </c>
      <c r="I7" s="233" t="s">
        <v>62</v>
      </c>
      <c r="J7" s="233" t="s">
        <v>63</v>
      </c>
      <c r="K7" s="233" t="s">
        <v>121</v>
      </c>
      <c r="L7" s="419"/>
      <c r="M7" s="230" t="s">
        <v>33</v>
      </c>
      <c r="N7" s="57" t="s">
        <v>55</v>
      </c>
      <c r="O7" s="57" t="s">
        <v>55</v>
      </c>
      <c r="P7" s="411"/>
    </row>
    <row r="8" spans="1:16" ht="64.5" customHeight="1">
      <c r="A8" s="115"/>
      <c r="B8" s="52" t="s">
        <v>2</v>
      </c>
      <c r="C8" s="51" t="s">
        <v>139</v>
      </c>
      <c r="D8" s="740"/>
      <c r="E8" s="741"/>
      <c r="F8" s="741"/>
      <c r="G8" s="741"/>
      <c r="H8" s="741"/>
      <c r="I8" s="741"/>
      <c r="J8" s="741"/>
      <c r="K8" s="742"/>
      <c r="L8" s="419"/>
      <c r="M8" s="230" t="s">
        <v>195</v>
      </c>
      <c r="N8" s="38"/>
      <c r="O8" s="57"/>
      <c r="P8" s="411"/>
    </row>
    <row r="9" spans="1:16" ht="64.5" customHeight="1">
      <c r="A9" s="115"/>
      <c r="B9" s="52"/>
      <c r="C9" s="51" t="s">
        <v>140</v>
      </c>
      <c r="D9" s="740"/>
      <c r="E9" s="741"/>
      <c r="F9" s="741"/>
      <c r="G9" s="741"/>
      <c r="H9" s="741"/>
      <c r="I9" s="741"/>
      <c r="J9" s="741"/>
      <c r="K9" s="742"/>
      <c r="L9" s="419"/>
      <c r="M9" s="165" t="s">
        <v>26</v>
      </c>
      <c r="N9" s="38"/>
      <c r="O9" s="57"/>
      <c r="P9" s="411"/>
    </row>
    <row r="10" spans="1:16" s="27" customFormat="1" ht="12.75" customHeight="1">
      <c r="A10" s="116"/>
      <c r="B10" s="421"/>
      <c r="C10" s="422"/>
      <c r="D10" s="422"/>
      <c r="E10" s="422"/>
      <c r="F10" s="422"/>
      <c r="G10" s="422"/>
      <c r="H10" s="422"/>
      <c r="I10" s="422"/>
      <c r="J10" s="422"/>
      <c r="K10" s="422"/>
      <c r="L10" s="419"/>
      <c r="M10" s="739"/>
      <c r="N10" s="739"/>
      <c r="O10" s="739"/>
      <c r="P10" s="411"/>
    </row>
    <row r="11" spans="1:16" ht="64.5" customHeight="1">
      <c r="A11" s="115"/>
      <c r="B11" s="52" t="s">
        <v>1</v>
      </c>
      <c r="C11" s="37" t="s">
        <v>3</v>
      </c>
      <c r="D11" s="37" t="s">
        <v>110</v>
      </c>
      <c r="E11" s="223" t="s">
        <v>111</v>
      </c>
      <c r="F11" s="223" t="s">
        <v>127</v>
      </c>
      <c r="G11" s="223" t="s">
        <v>118</v>
      </c>
      <c r="H11" s="223" t="s">
        <v>119</v>
      </c>
      <c r="I11" s="223" t="s">
        <v>120</v>
      </c>
      <c r="J11" s="223" t="s">
        <v>116</v>
      </c>
      <c r="K11" s="223" t="s">
        <v>117</v>
      </c>
      <c r="L11" s="419"/>
      <c r="M11" s="230" t="s">
        <v>85</v>
      </c>
      <c r="N11" s="188">
        <v>10</v>
      </c>
      <c r="O11" s="188">
        <v>10</v>
      </c>
      <c r="P11" s="411"/>
    </row>
    <row r="12" spans="1:16" ht="64.5" customHeight="1">
      <c r="A12" s="115"/>
      <c r="B12" s="54"/>
      <c r="C12" s="51" t="s">
        <v>57</v>
      </c>
      <c r="D12" s="231" t="s">
        <v>125</v>
      </c>
      <c r="E12" s="232" t="s">
        <v>124</v>
      </c>
      <c r="F12" s="233" t="s">
        <v>98</v>
      </c>
      <c r="G12" s="233" t="s">
        <v>64</v>
      </c>
      <c r="H12" s="234" t="s">
        <v>126</v>
      </c>
      <c r="I12" s="233" t="s">
        <v>62</v>
      </c>
      <c r="J12" s="233" t="s">
        <v>63</v>
      </c>
      <c r="K12" s="233" t="s">
        <v>121</v>
      </c>
      <c r="L12" s="419"/>
      <c r="M12" s="230" t="s">
        <v>33</v>
      </c>
      <c r="N12" s="57" t="s">
        <v>55</v>
      </c>
      <c r="O12" s="57" t="s">
        <v>55</v>
      </c>
      <c r="P12" s="411"/>
    </row>
    <row r="13" spans="1:16" ht="64.5" customHeight="1">
      <c r="A13" s="115"/>
      <c r="B13" s="52" t="s">
        <v>2</v>
      </c>
      <c r="C13" s="51" t="s">
        <v>139</v>
      </c>
      <c r="D13" s="740"/>
      <c r="E13" s="741"/>
      <c r="F13" s="741"/>
      <c r="G13" s="741"/>
      <c r="H13" s="741"/>
      <c r="I13" s="741"/>
      <c r="J13" s="741"/>
      <c r="K13" s="742"/>
      <c r="L13" s="419"/>
      <c r="M13" s="230" t="s">
        <v>195</v>
      </c>
      <c r="N13" s="38"/>
      <c r="O13" s="57"/>
      <c r="P13" s="411"/>
    </row>
    <row r="14" spans="1:16" ht="64.5" customHeight="1">
      <c r="A14" s="115"/>
      <c r="B14" s="52"/>
      <c r="C14" s="51" t="s">
        <v>140</v>
      </c>
      <c r="D14" s="740"/>
      <c r="E14" s="741"/>
      <c r="F14" s="741"/>
      <c r="G14" s="741"/>
      <c r="H14" s="741"/>
      <c r="I14" s="741"/>
      <c r="J14" s="741"/>
      <c r="K14" s="742"/>
      <c r="L14" s="419"/>
      <c r="M14" s="165" t="s">
        <v>26</v>
      </c>
      <c r="N14" s="38"/>
      <c r="O14" s="57"/>
      <c r="P14" s="411"/>
    </row>
    <row r="15" spans="1:16" s="27" customFormat="1" ht="12.75" customHeight="1">
      <c r="A15" s="116"/>
      <c r="B15" s="421"/>
      <c r="C15" s="422"/>
      <c r="D15" s="422"/>
      <c r="E15" s="422"/>
      <c r="F15" s="422"/>
      <c r="G15" s="422"/>
      <c r="H15" s="422"/>
      <c r="I15" s="422"/>
      <c r="J15" s="422"/>
      <c r="K15" s="422"/>
      <c r="L15" s="419"/>
      <c r="M15" s="739"/>
      <c r="N15" s="739"/>
      <c r="O15" s="739"/>
      <c r="P15" s="411"/>
    </row>
    <row r="16" spans="1:16" ht="64.5" customHeight="1">
      <c r="A16" s="115"/>
      <c r="B16" s="52" t="s">
        <v>1</v>
      </c>
      <c r="C16" s="37" t="s">
        <v>3</v>
      </c>
      <c r="D16" s="37" t="s">
        <v>110</v>
      </c>
      <c r="E16" s="223" t="s">
        <v>111</v>
      </c>
      <c r="F16" s="223" t="s">
        <v>127</v>
      </c>
      <c r="G16" s="223" t="s">
        <v>118</v>
      </c>
      <c r="H16" s="223" t="s">
        <v>119</v>
      </c>
      <c r="I16" s="223" t="s">
        <v>120</v>
      </c>
      <c r="J16" s="223" t="s">
        <v>116</v>
      </c>
      <c r="K16" s="223" t="s">
        <v>117</v>
      </c>
      <c r="L16" s="419"/>
      <c r="M16" s="230" t="s">
        <v>85</v>
      </c>
      <c r="N16" s="188">
        <v>10</v>
      </c>
      <c r="O16" s="188">
        <v>10</v>
      </c>
      <c r="P16" s="411"/>
    </row>
    <row r="17" spans="1:16" ht="64.5" customHeight="1">
      <c r="A17" s="115"/>
      <c r="B17" s="54"/>
      <c r="C17" s="51" t="s">
        <v>57</v>
      </c>
      <c r="D17" s="231" t="s">
        <v>125</v>
      </c>
      <c r="E17" s="232" t="s">
        <v>124</v>
      </c>
      <c r="F17" s="233" t="s">
        <v>98</v>
      </c>
      <c r="G17" s="233" t="s">
        <v>64</v>
      </c>
      <c r="H17" s="234" t="s">
        <v>126</v>
      </c>
      <c r="I17" s="233" t="s">
        <v>62</v>
      </c>
      <c r="J17" s="233" t="s">
        <v>63</v>
      </c>
      <c r="K17" s="233" t="s">
        <v>121</v>
      </c>
      <c r="L17" s="419"/>
      <c r="M17" s="230" t="s">
        <v>33</v>
      </c>
      <c r="N17" s="57" t="s">
        <v>55</v>
      </c>
      <c r="O17" s="57" t="s">
        <v>55</v>
      </c>
      <c r="P17" s="411"/>
    </row>
    <row r="18" spans="1:16" ht="64.5" customHeight="1">
      <c r="A18" s="115"/>
      <c r="B18" s="52" t="s">
        <v>2</v>
      </c>
      <c r="C18" s="51" t="s">
        <v>139</v>
      </c>
      <c r="D18" s="740"/>
      <c r="E18" s="741"/>
      <c r="F18" s="741"/>
      <c r="G18" s="741"/>
      <c r="H18" s="741"/>
      <c r="I18" s="741"/>
      <c r="J18" s="741"/>
      <c r="K18" s="742"/>
      <c r="L18" s="419"/>
      <c r="M18" s="230" t="s">
        <v>195</v>
      </c>
      <c r="N18" s="38"/>
      <c r="O18" s="57"/>
      <c r="P18" s="411"/>
    </row>
    <row r="19" spans="1:16" ht="64.5" customHeight="1">
      <c r="A19" s="115"/>
      <c r="B19" s="52"/>
      <c r="C19" s="51" t="s">
        <v>140</v>
      </c>
      <c r="D19" s="740"/>
      <c r="E19" s="741"/>
      <c r="F19" s="741"/>
      <c r="G19" s="741"/>
      <c r="H19" s="741"/>
      <c r="I19" s="741"/>
      <c r="J19" s="741"/>
      <c r="K19" s="742"/>
      <c r="L19" s="419"/>
      <c r="M19" s="165" t="s">
        <v>26</v>
      </c>
      <c r="N19" s="38"/>
      <c r="O19" s="57"/>
      <c r="P19" s="411"/>
    </row>
    <row r="20" spans="1:16" s="27" customFormat="1" ht="12.75" customHeight="1">
      <c r="A20" s="116"/>
      <c r="B20" s="421"/>
      <c r="C20" s="422"/>
      <c r="D20" s="422"/>
      <c r="E20" s="422"/>
      <c r="F20" s="422"/>
      <c r="G20" s="422"/>
      <c r="H20" s="422"/>
      <c r="I20" s="422"/>
      <c r="J20" s="422"/>
      <c r="K20" s="422"/>
      <c r="L20" s="419"/>
      <c r="M20" s="739"/>
      <c r="N20" s="739"/>
      <c r="O20" s="739"/>
      <c r="P20" s="411"/>
    </row>
    <row r="21" spans="1:16" ht="64.5" customHeight="1">
      <c r="A21" s="115"/>
      <c r="B21" s="52" t="s">
        <v>1</v>
      </c>
      <c r="C21" s="37" t="s">
        <v>3</v>
      </c>
      <c r="D21" s="37" t="s">
        <v>110</v>
      </c>
      <c r="E21" s="223" t="s">
        <v>111</v>
      </c>
      <c r="F21" s="223" t="s">
        <v>127</v>
      </c>
      <c r="G21" s="223" t="s">
        <v>118</v>
      </c>
      <c r="H21" s="223" t="s">
        <v>119</v>
      </c>
      <c r="I21" s="223" t="s">
        <v>120</v>
      </c>
      <c r="J21" s="223" t="s">
        <v>116</v>
      </c>
      <c r="K21" s="223" t="s">
        <v>117</v>
      </c>
      <c r="L21" s="419"/>
      <c r="M21" s="230" t="s">
        <v>85</v>
      </c>
      <c r="N21" s="188">
        <v>10</v>
      </c>
      <c r="O21" s="188">
        <v>10</v>
      </c>
      <c r="P21" s="411"/>
    </row>
    <row r="22" spans="1:16" ht="64.5" customHeight="1">
      <c r="A22" s="115"/>
      <c r="B22" s="54"/>
      <c r="C22" s="51" t="s">
        <v>57</v>
      </c>
      <c r="D22" s="231" t="s">
        <v>125</v>
      </c>
      <c r="E22" s="232" t="s">
        <v>124</v>
      </c>
      <c r="F22" s="233" t="s">
        <v>98</v>
      </c>
      <c r="G22" s="233" t="s">
        <v>64</v>
      </c>
      <c r="H22" s="234" t="s">
        <v>126</v>
      </c>
      <c r="I22" s="233" t="s">
        <v>62</v>
      </c>
      <c r="J22" s="233" t="s">
        <v>63</v>
      </c>
      <c r="K22" s="233" t="s">
        <v>121</v>
      </c>
      <c r="L22" s="419"/>
      <c r="M22" s="230" t="s">
        <v>33</v>
      </c>
      <c r="N22" s="57" t="s">
        <v>55</v>
      </c>
      <c r="O22" s="57" t="s">
        <v>55</v>
      </c>
      <c r="P22" s="411"/>
    </row>
    <row r="23" spans="1:16" ht="64.5" customHeight="1">
      <c r="A23" s="115"/>
      <c r="B23" s="52" t="s">
        <v>2</v>
      </c>
      <c r="C23" s="51" t="s">
        <v>139</v>
      </c>
      <c r="D23" s="740"/>
      <c r="E23" s="741"/>
      <c r="F23" s="741"/>
      <c r="G23" s="741"/>
      <c r="H23" s="741"/>
      <c r="I23" s="741"/>
      <c r="J23" s="741"/>
      <c r="K23" s="742"/>
      <c r="L23" s="419"/>
      <c r="M23" s="230" t="s">
        <v>195</v>
      </c>
      <c r="N23" s="38"/>
      <c r="O23" s="57"/>
      <c r="P23" s="411"/>
    </row>
    <row r="24" spans="1:16" ht="64.5" customHeight="1">
      <c r="A24" s="115"/>
      <c r="B24" s="52"/>
      <c r="C24" s="51" t="s">
        <v>140</v>
      </c>
      <c r="D24" s="740"/>
      <c r="E24" s="741"/>
      <c r="F24" s="741"/>
      <c r="G24" s="741"/>
      <c r="H24" s="741"/>
      <c r="I24" s="741"/>
      <c r="J24" s="741"/>
      <c r="K24" s="742"/>
      <c r="L24" s="419"/>
      <c r="M24" s="165" t="s">
        <v>26</v>
      </c>
      <c r="N24" s="38"/>
      <c r="O24" s="57"/>
      <c r="P24" s="411"/>
    </row>
    <row r="25" spans="1:16" s="27" customFormat="1" ht="12.75" customHeight="1">
      <c r="A25" s="116"/>
      <c r="B25" s="421"/>
      <c r="C25" s="422"/>
      <c r="D25" s="422"/>
      <c r="E25" s="422"/>
      <c r="F25" s="422"/>
      <c r="G25" s="422"/>
      <c r="H25" s="422"/>
      <c r="I25" s="422"/>
      <c r="J25" s="422"/>
      <c r="K25" s="422"/>
      <c r="L25" s="419"/>
      <c r="M25" s="739"/>
      <c r="N25" s="739"/>
      <c r="O25" s="739"/>
      <c r="P25" s="411"/>
    </row>
    <row r="26" spans="1:16" ht="46.5" customHeight="1">
      <c r="A26" s="115"/>
      <c r="B26" s="404" t="s">
        <v>5</v>
      </c>
      <c r="C26" s="405"/>
      <c r="D26" s="405"/>
      <c r="E26" s="405"/>
      <c r="F26" s="405"/>
      <c r="G26" s="405"/>
      <c r="H26" s="405"/>
      <c r="I26" s="405"/>
      <c r="J26" s="405"/>
      <c r="K26" s="405"/>
      <c r="L26" s="419"/>
      <c r="M26" s="766" t="s">
        <v>128</v>
      </c>
      <c r="N26" s="767"/>
      <c r="O26" s="235"/>
      <c r="P26" s="411"/>
    </row>
    <row r="27" spans="1:16" ht="12.75" customHeight="1">
      <c r="A27" s="115"/>
      <c r="B27" s="385"/>
      <c r="C27" s="292"/>
      <c r="D27" s="292"/>
      <c r="E27" s="292"/>
      <c r="F27" s="292"/>
      <c r="G27" s="292"/>
      <c r="H27" s="292"/>
      <c r="I27" s="292"/>
      <c r="J27" s="292"/>
      <c r="K27" s="292"/>
      <c r="L27" s="419"/>
      <c r="M27" s="401"/>
      <c r="N27" s="403"/>
      <c r="O27" s="738"/>
      <c r="P27" s="411"/>
    </row>
    <row r="28" spans="1:16" ht="12.75" customHeight="1">
      <c r="A28" s="115"/>
      <c r="B28" s="392"/>
      <c r="C28" s="458"/>
      <c r="D28" s="458"/>
      <c r="E28" s="458"/>
      <c r="F28" s="458"/>
      <c r="G28" s="458"/>
      <c r="H28" s="458"/>
      <c r="I28" s="458"/>
      <c r="J28" s="458"/>
      <c r="K28" s="458"/>
      <c r="L28" s="419"/>
      <c r="M28" s="37" t="s">
        <v>83</v>
      </c>
      <c r="N28" s="37" t="s">
        <v>84</v>
      </c>
      <c r="O28" s="565"/>
      <c r="P28" s="411"/>
    </row>
    <row r="29" spans="1:16" ht="12.75" customHeight="1">
      <c r="A29" s="115"/>
      <c r="B29" s="392"/>
      <c r="C29" s="458"/>
      <c r="D29" s="458"/>
      <c r="E29" s="458"/>
      <c r="F29" s="458"/>
      <c r="G29" s="458"/>
      <c r="H29" s="458"/>
      <c r="I29" s="458"/>
      <c r="J29" s="458"/>
      <c r="K29" s="458"/>
      <c r="L29" s="419"/>
      <c r="M29" s="764"/>
      <c r="N29" s="764"/>
      <c r="O29" s="764"/>
      <c r="P29" s="411"/>
    </row>
    <row r="30" spans="1:16" ht="15">
      <c r="A30" s="115"/>
      <c r="B30" s="392"/>
      <c r="C30" s="458"/>
      <c r="D30" s="458"/>
      <c r="E30" s="458"/>
      <c r="F30" s="458"/>
      <c r="G30" s="458"/>
      <c r="H30" s="458"/>
      <c r="I30" s="458"/>
      <c r="J30" s="458"/>
      <c r="K30" s="458"/>
      <c r="L30" s="419"/>
      <c r="M30" s="195" t="s">
        <v>16</v>
      </c>
      <c r="N30" s="196">
        <v>0.1</v>
      </c>
      <c r="O30" s="768"/>
      <c r="P30" s="411"/>
    </row>
    <row r="31" spans="1:16" ht="15">
      <c r="A31" s="115"/>
      <c r="B31" s="392"/>
      <c r="C31" s="458"/>
      <c r="D31" s="458"/>
      <c r="E31" s="458"/>
      <c r="F31" s="458"/>
      <c r="G31" s="458"/>
      <c r="H31" s="458"/>
      <c r="I31" s="458"/>
      <c r="J31" s="458"/>
      <c r="K31" s="458"/>
      <c r="L31" s="419"/>
      <c r="M31" s="195" t="s">
        <v>17</v>
      </c>
      <c r="N31" s="196">
        <v>0.3</v>
      </c>
      <c r="O31" s="769"/>
      <c r="P31" s="411"/>
    </row>
    <row r="32" spans="1:16" ht="15">
      <c r="A32" s="115"/>
      <c r="B32" s="392"/>
      <c r="C32" s="458"/>
      <c r="D32" s="458"/>
      <c r="E32" s="458"/>
      <c r="F32" s="458"/>
      <c r="G32" s="458"/>
      <c r="H32" s="458"/>
      <c r="I32" s="458"/>
      <c r="J32" s="458"/>
      <c r="K32" s="458"/>
      <c r="L32" s="419"/>
      <c r="M32" s="195" t="s">
        <v>18</v>
      </c>
      <c r="N32" s="196">
        <v>0.5</v>
      </c>
      <c r="O32" s="769"/>
      <c r="P32" s="411"/>
    </row>
    <row r="33" spans="1:16" ht="15">
      <c r="A33" s="115"/>
      <c r="B33" s="392"/>
      <c r="C33" s="458"/>
      <c r="D33" s="458"/>
      <c r="E33" s="458"/>
      <c r="F33" s="458"/>
      <c r="G33" s="458"/>
      <c r="H33" s="458"/>
      <c r="I33" s="458"/>
      <c r="J33" s="458"/>
      <c r="K33" s="458"/>
      <c r="L33" s="419"/>
      <c r="M33" s="195" t="s">
        <v>136</v>
      </c>
      <c r="N33" s="196">
        <v>0.8</v>
      </c>
      <c r="O33" s="769"/>
      <c r="P33" s="411"/>
    </row>
    <row r="34" spans="1:16" ht="15">
      <c r="A34" s="115"/>
      <c r="B34" s="392"/>
      <c r="C34" s="458"/>
      <c r="D34" s="458"/>
      <c r="E34" s="458"/>
      <c r="F34" s="458"/>
      <c r="G34" s="458"/>
      <c r="H34" s="458"/>
      <c r="I34" s="458"/>
      <c r="J34" s="458"/>
      <c r="K34" s="458"/>
      <c r="L34" s="419"/>
      <c r="M34" s="195" t="s">
        <v>137</v>
      </c>
      <c r="N34" s="196">
        <v>1</v>
      </c>
      <c r="O34" s="770"/>
      <c r="P34" s="411"/>
    </row>
    <row r="35" spans="1:16" ht="15.75" thickBot="1">
      <c r="A35" s="117"/>
      <c r="B35" s="395"/>
      <c r="C35" s="330"/>
      <c r="D35" s="330"/>
      <c r="E35" s="330"/>
      <c r="F35" s="330"/>
      <c r="G35" s="330"/>
      <c r="H35" s="330"/>
      <c r="I35" s="330"/>
      <c r="J35" s="330"/>
      <c r="K35" s="330"/>
      <c r="L35" s="420"/>
      <c r="M35" s="420"/>
      <c r="N35" s="329"/>
      <c r="O35" s="765"/>
      <c r="P35" s="331"/>
    </row>
    <row r="36" spans="2:16" ht="12.75">
      <c r="B36" s="109"/>
      <c r="C36" s="110"/>
      <c r="D36" s="109"/>
      <c r="E36" s="109"/>
      <c r="F36" s="109"/>
      <c r="G36" s="109"/>
      <c r="H36" s="109"/>
      <c r="I36" s="109"/>
      <c r="J36" s="109"/>
      <c r="K36" s="109"/>
      <c r="L36" s="111"/>
      <c r="M36" s="109"/>
      <c r="N36" s="109"/>
      <c r="O36" s="72"/>
      <c r="P36" s="112"/>
    </row>
  </sheetData>
  <sheetProtection/>
  <mergeCells count="31">
    <mergeCell ref="O30:O34"/>
    <mergeCell ref="M27:N27"/>
    <mergeCell ref="B2:O2"/>
    <mergeCell ref="B25:K25"/>
    <mergeCell ref="M25:O25"/>
    <mergeCell ref="D19:K19"/>
    <mergeCell ref="D9:K9"/>
    <mergeCell ref="B1:O1"/>
    <mergeCell ref="D14:K14"/>
    <mergeCell ref="B10:K10"/>
    <mergeCell ref="O27:O28"/>
    <mergeCell ref="B20:K20"/>
    <mergeCell ref="D8:K8"/>
    <mergeCell ref="D24:K24"/>
    <mergeCell ref="M10:O10"/>
    <mergeCell ref="B15:K15"/>
    <mergeCell ref="M26:N26"/>
    <mergeCell ref="B26:K26"/>
    <mergeCell ref="D13:K13"/>
    <mergeCell ref="M20:O20"/>
    <mergeCell ref="D18:K18"/>
    <mergeCell ref="P1:P35"/>
    <mergeCell ref="B3:O3"/>
    <mergeCell ref="B4:O4"/>
    <mergeCell ref="B5:K5"/>
    <mergeCell ref="L5:L35"/>
    <mergeCell ref="D23:K23"/>
    <mergeCell ref="B27:K35"/>
    <mergeCell ref="M29:O29"/>
    <mergeCell ref="M35:O35"/>
    <mergeCell ref="M15:O15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2">
      <selection activeCell="A2" sqref="A2:D2"/>
    </sheetView>
  </sheetViews>
  <sheetFormatPr defaultColWidth="9.140625" defaultRowHeight="12.75"/>
  <cols>
    <col min="1" max="1" width="35.140625" style="0" customWidth="1"/>
    <col min="2" max="2" width="28.00390625" style="0" customWidth="1"/>
    <col min="3" max="3" width="24.00390625" style="0" customWidth="1"/>
    <col min="4" max="4" width="21.7109375" style="0" customWidth="1"/>
  </cols>
  <sheetData>
    <row r="1" spans="1:4" ht="12" customHeight="1" thickBot="1">
      <c r="A1" s="285"/>
      <c r="B1" s="286"/>
      <c r="C1" s="286"/>
      <c r="D1" s="287"/>
    </row>
    <row r="2" spans="1:4" ht="18.75" customHeight="1" thickBot="1">
      <c r="A2" s="352" t="s">
        <v>296</v>
      </c>
      <c r="B2" s="353"/>
      <c r="C2" s="353"/>
      <c r="D2" s="354"/>
    </row>
    <row r="3" spans="1:4" ht="12.75">
      <c r="A3" s="344" t="s">
        <v>224</v>
      </c>
      <c r="B3" s="345"/>
      <c r="C3" s="345"/>
      <c r="D3" s="346"/>
    </row>
    <row r="4" spans="1:4" ht="13.5" thickBot="1">
      <c r="A4" s="347" t="s">
        <v>0</v>
      </c>
      <c r="B4" s="348"/>
      <c r="C4" s="348"/>
      <c r="D4" s="349"/>
    </row>
    <row r="5" spans="1:4" ht="12" customHeight="1">
      <c r="A5" s="300"/>
      <c r="B5" s="301"/>
      <c r="C5" s="301"/>
      <c r="D5" s="302"/>
    </row>
    <row r="6" spans="1:4" ht="19.5" customHeight="1">
      <c r="A6" s="283" t="s">
        <v>1</v>
      </c>
      <c r="B6" s="284"/>
      <c r="C6" s="60" t="s">
        <v>2</v>
      </c>
      <c r="D6" s="3" t="s">
        <v>206</v>
      </c>
    </row>
    <row r="7" spans="1:4" ht="12" customHeight="1">
      <c r="A7" s="288"/>
      <c r="B7" s="289"/>
      <c r="C7" s="289"/>
      <c r="D7" s="290"/>
    </row>
    <row r="8" spans="1:4" s="254" customFormat="1" ht="18" customHeight="1">
      <c r="A8" s="373" t="s">
        <v>225</v>
      </c>
      <c r="B8" s="374"/>
      <c r="C8" s="374"/>
      <c r="D8" s="375"/>
    </row>
    <row r="9" spans="1:4" s="254" customFormat="1" ht="18" customHeight="1">
      <c r="A9" s="376" t="s">
        <v>226</v>
      </c>
      <c r="B9" s="377"/>
      <c r="C9" s="377"/>
      <c r="D9" s="378"/>
    </row>
    <row r="10" spans="1:4" ht="12.75" customHeight="1">
      <c r="A10" s="288"/>
      <c r="B10" s="289"/>
      <c r="C10" s="289"/>
      <c r="D10" s="290"/>
    </row>
    <row r="11" spans="1:7" ht="15">
      <c r="A11" s="197" t="s">
        <v>3</v>
      </c>
      <c r="B11" s="229" t="s">
        <v>57</v>
      </c>
      <c r="C11" s="379" t="s">
        <v>54</v>
      </c>
      <c r="D11" s="380"/>
      <c r="G11" s="7"/>
    </row>
    <row r="12" spans="1:7" ht="15">
      <c r="A12" s="152" t="s">
        <v>208</v>
      </c>
      <c r="B12" s="303"/>
      <c r="C12" s="289"/>
      <c r="D12" s="290"/>
      <c r="G12" s="7"/>
    </row>
    <row r="13" spans="1:7" ht="12.75" customHeight="1">
      <c r="A13" s="304"/>
      <c r="B13" s="289"/>
      <c r="C13" s="289"/>
      <c r="D13" s="290"/>
      <c r="G13" s="7"/>
    </row>
    <row r="14" spans="1:7" ht="36" customHeight="1">
      <c r="A14" s="19" t="s">
        <v>211</v>
      </c>
      <c r="B14" s="258" t="s">
        <v>24</v>
      </c>
      <c r="C14" s="350"/>
      <c r="D14" s="351"/>
      <c r="G14" s="7"/>
    </row>
    <row r="15" spans="1:7" ht="30" customHeight="1">
      <c r="A15" s="19" t="s">
        <v>212</v>
      </c>
      <c r="B15" s="255" t="s">
        <v>227</v>
      </c>
      <c r="C15" s="350"/>
      <c r="D15" s="351"/>
      <c r="G15" s="7"/>
    </row>
    <row r="16" spans="1:7" ht="30" customHeight="1">
      <c r="A16" s="14" t="s">
        <v>209</v>
      </c>
      <c r="B16" s="17" t="s">
        <v>14</v>
      </c>
      <c r="C16" s="350"/>
      <c r="D16" s="351"/>
      <c r="G16" s="256"/>
    </row>
    <row r="17" spans="1:7" ht="51.75" customHeight="1">
      <c r="A17" s="14" t="s">
        <v>213</v>
      </c>
      <c r="B17" s="259" t="s">
        <v>228</v>
      </c>
      <c r="C17" s="350"/>
      <c r="D17" s="351"/>
      <c r="G17" s="7"/>
    </row>
    <row r="18" spans="1:7" ht="12.75" customHeight="1">
      <c r="A18" s="291"/>
      <c r="B18" s="289"/>
      <c r="C18" s="289"/>
      <c r="D18" s="290"/>
      <c r="G18" s="7"/>
    </row>
    <row r="19" spans="1:4" ht="15">
      <c r="A19" s="159" t="s">
        <v>229</v>
      </c>
      <c r="B19" s="257">
        <v>5</v>
      </c>
      <c r="C19" s="368"/>
      <c r="D19" s="369"/>
    </row>
    <row r="20" spans="1:4" ht="15">
      <c r="A20" s="152" t="s">
        <v>210</v>
      </c>
      <c r="B20" s="303"/>
      <c r="C20" s="289"/>
      <c r="D20" s="290"/>
    </row>
    <row r="21" spans="1:4" ht="12.75" customHeight="1">
      <c r="A21" s="304"/>
      <c r="B21" s="289"/>
      <c r="C21" s="289"/>
      <c r="D21" s="290"/>
    </row>
    <row r="22" spans="1:4" ht="36" customHeight="1">
      <c r="A22" s="14" t="s">
        <v>214</v>
      </c>
      <c r="B22" s="260" t="s">
        <v>232</v>
      </c>
      <c r="C22" s="372"/>
      <c r="D22" s="269"/>
    </row>
    <row r="23" spans="1:4" s="24" customFormat="1" ht="30" customHeight="1">
      <c r="A23" s="19" t="s">
        <v>235</v>
      </c>
      <c r="B23" s="259" t="s">
        <v>233</v>
      </c>
      <c r="C23" s="370"/>
      <c r="D23" s="371"/>
    </row>
    <row r="24" spans="1:4" ht="30" customHeight="1">
      <c r="A24" s="19" t="s">
        <v>234</v>
      </c>
      <c r="B24" s="255" t="s">
        <v>230</v>
      </c>
      <c r="C24" s="350"/>
      <c r="D24" s="351"/>
    </row>
    <row r="25" spans="1:4" ht="33" customHeight="1">
      <c r="A25" s="19" t="s">
        <v>217</v>
      </c>
      <c r="B25" s="255" t="s">
        <v>230</v>
      </c>
      <c r="C25" s="350"/>
      <c r="D25" s="351"/>
    </row>
    <row r="26" spans="1:4" ht="35.25" customHeight="1">
      <c r="A26" s="19" t="s">
        <v>218</v>
      </c>
      <c r="B26" s="259" t="s">
        <v>230</v>
      </c>
      <c r="C26" s="350"/>
      <c r="D26" s="351"/>
    </row>
    <row r="27" spans="1:4" ht="42" customHeight="1">
      <c r="A27" s="19" t="s">
        <v>219</v>
      </c>
      <c r="B27" s="259" t="s">
        <v>236</v>
      </c>
      <c r="C27" s="350"/>
      <c r="D27" s="351"/>
    </row>
    <row r="28" spans="1:4" ht="12.75" customHeight="1">
      <c r="A28" s="291"/>
      <c r="B28" s="289"/>
      <c r="C28" s="289"/>
      <c r="D28" s="290"/>
    </row>
    <row r="29" spans="1:4" ht="15.75" customHeight="1">
      <c r="A29" s="159" t="s">
        <v>231</v>
      </c>
      <c r="B29" s="257">
        <v>5</v>
      </c>
      <c r="C29" s="367"/>
      <c r="D29" s="269"/>
    </row>
    <row r="30" spans="1:4" ht="12.75" customHeight="1" thickBot="1">
      <c r="A30" s="334"/>
      <c r="B30" s="335"/>
      <c r="C30" s="335"/>
      <c r="D30" s="336"/>
    </row>
    <row r="31" spans="1:6" ht="26.25" customHeight="1">
      <c r="A31" s="337"/>
      <c r="B31" s="338"/>
      <c r="C31" s="332" t="s">
        <v>68</v>
      </c>
      <c r="D31" s="333"/>
      <c r="E31" s="20"/>
      <c r="F31" s="8"/>
    </row>
    <row r="32" spans="1:6" ht="12.75">
      <c r="A32" s="339"/>
      <c r="B32" s="340"/>
      <c r="C32" s="63" t="s">
        <v>16</v>
      </c>
      <c r="D32" s="30">
        <v>0.1</v>
      </c>
      <c r="E32" s="8"/>
      <c r="F32" s="8"/>
    </row>
    <row r="33" spans="1:6" ht="12.75">
      <c r="A33" s="339"/>
      <c r="B33" s="340"/>
      <c r="C33" s="63" t="s">
        <v>17</v>
      </c>
      <c r="D33" s="30">
        <v>0.3</v>
      </c>
      <c r="E33" s="8"/>
      <c r="F33" s="8"/>
    </row>
    <row r="34" spans="1:4" ht="12.75">
      <c r="A34" s="339"/>
      <c r="B34" s="340"/>
      <c r="C34" s="63" t="s">
        <v>18</v>
      </c>
      <c r="D34" s="30">
        <v>0.5</v>
      </c>
    </row>
    <row r="35" spans="1:4" ht="12.75">
      <c r="A35" s="339"/>
      <c r="B35" s="341"/>
      <c r="C35" s="62" t="s">
        <v>136</v>
      </c>
      <c r="D35" s="47">
        <v>0.8</v>
      </c>
    </row>
    <row r="36" spans="1:4" ht="12.75">
      <c r="A36" s="339"/>
      <c r="B36" s="341"/>
      <c r="C36" s="62" t="s">
        <v>137</v>
      </c>
      <c r="D36" s="47">
        <v>1</v>
      </c>
    </row>
    <row r="37" spans="1:4" ht="13.5" thickBot="1">
      <c r="A37" s="358"/>
      <c r="B37" s="360"/>
      <c r="C37" s="361"/>
      <c r="D37" s="362"/>
    </row>
    <row r="38" spans="1:4" ht="30" customHeight="1">
      <c r="A38" s="359"/>
      <c r="B38" s="44" t="s">
        <v>27</v>
      </c>
      <c r="C38" s="363">
        <v>10</v>
      </c>
      <c r="D38" s="364"/>
    </row>
    <row r="39" spans="1:4" ht="30" customHeight="1">
      <c r="A39" s="359"/>
      <c r="B39" s="45" t="s">
        <v>33</v>
      </c>
      <c r="C39" s="342" t="s">
        <v>55</v>
      </c>
      <c r="D39" s="343"/>
    </row>
    <row r="40" spans="1:4" ht="30" customHeight="1">
      <c r="A40" s="359"/>
      <c r="B40" s="74" t="s">
        <v>163</v>
      </c>
      <c r="C40" s="342" t="s">
        <v>55</v>
      </c>
      <c r="D40" s="343"/>
    </row>
    <row r="41" spans="1:4" ht="30" customHeight="1" thickBot="1">
      <c r="A41" s="359"/>
      <c r="B41" s="46" t="s">
        <v>26</v>
      </c>
      <c r="C41" s="365"/>
      <c r="D41" s="366"/>
    </row>
    <row r="42" spans="1:4" ht="30" customHeight="1">
      <c r="A42" s="355" t="s">
        <v>5</v>
      </c>
      <c r="B42" s="356"/>
      <c r="C42" s="356"/>
      <c r="D42" s="357"/>
    </row>
    <row r="43" spans="1:4" s="8" customFormat="1" ht="12" customHeight="1" thickBot="1">
      <c r="A43" s="127"/>
      <c r="B43" s="329"/>
      <c r="C43" s="330"/>
      <c r="D43" s="331"/>
    </row>
    <row r="44" s="8" customFormat="1" ht="12.75"/>
    <row r="45" s="8" customFormat="1" ht="12.75"/>
  </sheetData>
  <sheetProtection/>
  <mergeCells count="40">
    <mergeCell ref="C25:D25"/>
    <mergeCell ref="C22:D22"/>
    <mergeCell ref="A8:D8"/>
    <mergeCell ref="A9:D9"/>
    <mergeCell ref="C11:D11"/>
    <mergeCell ref="B12:D12"/>
    <mergeCell ref="A13:D13"/>
    <mergeCell ref="C14:D14"/>
    <mergeCell ref="C26:D26"/>
    <mergeCell ref="C27:D27"/>
    <mergeCell ref="C29:D29"/>
    <mergeCell ref="C19:D19"/>
    <mergeCell ref="A18:D18"/>
    <mergeCell ref="B20:D20"/>
    <mergeCell ref="A21:D21"/>
    <mergeCell ref="C23:D23"/>
    <mergeCell ref="C24:D24"/>
    <mergeCell ref="A28:D28"/>
    <mergeCell ref="A42:D42"/>
    <mergeCell ref="A37:A41"/>
    <mergeCell ref="B37:D37"/>
    <mergeCell ref="C38:D38"/>
    <mergeCell ref="C39:D39"/>
    <mergeCell ref="C41:D41"/>
    <mergeCell ref="A6:B6"/>
    <mergeCell ref="A10:D10"/>
    <mergeCell ref="C16:D16"/>
    <mergeCell ref="C17:D17"/>
    <mergeCell ref="C15:D15"/>
    <mergeCell ref="A2:D2"/>
    <mergeCell ref="B43:D43"/>
    <mergeCell ref="C31:D31"/>
    <mergeCell ref="A30:D30"/>
    <mergeCell ref="A31:B36"/>
    <mergeCell ref="C40:D40"/>
    <mergeCell ref="A1:D1"/>
    <mergeCell ref="A7:D7"/>
    <mergeCell ref="A3:D3"/>
    <mergeCell ref="A4:D4"/>
    <mergeCell ref="A5:D5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E7">
      <selection activeCell="L18" sqref="L18"/>
    </sheetView>
  </sheetViews>
  <sheetFormatPr defaultColWidth="9.140625" defaultRowHeight="12.75"/>
  <cols>
    <col min="1" max="1" width="2.28125" style="4" customWidth="1"/>
    <col min="2" max="2" width="30.8515625" style="55" customWidth="1"/>
    <col min="3" max="4" width="22.7109375" style="55" customWidth="1"/>
    <col min="5" max="5" width="26.140625" style="55" customWidth="1"/>
    <col min="6" max="6" width="20.7109375" style="55" customWidth="1"/>
    <col min="7" max="7" width="21.28125" style="55" customWidth="1"/>
    <col min="8" max="8" width="25.00390625" style="55" customWidth="1"/>
    <col min="9" max="10" width="22.7109375" style="55" customWidth="1"/>
    <col min="11" max="11" width="2.28125" style="59" customWidth="1"/>
    <col min="12" max="12" width="31.7109375" style="55" customWidth="1"/>
    <col min="13" max="13" width="21.28125" style="48" customWidth="1"/>
    <col min="14" max="14" width="2.28125" style="75" customWidth="1"/>
  </cols>
  <sheetData>
    <row r="1" spans="1:14" ht="12.75" customHeight="1">
      <c r="A1" s="114"/>
      <c r="B1" s="407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9"/>
      <c r="N1" s="410"/>
    </row>
    <row r="2" spans="1:14" ht="21.75" customHeight="1">
      <c r="A2" s="115"/>
      <c r="B2" s="434" t="s">
        <v>105</v>
      </c>
      <c r="C2" s="435"/>
      <c r="D2" s="435"/>
      <c r="E2" s="436"/>
      <c r="F2" s="436"/>
      <c r="G2" s="436"/>
      <c r="H2" s="436"/>
      <c r="I2" s="436"/>
      <c r="J2" s="436"/>
      <c r="K2" s="436"/>
      <c r="L2" s="436"/>
      <c r="M2" s="437"/>
      <c r="N2" s="411"/>
    </row>
    <row r="3" spans="1:14" ht="17.25">
      <c r="A3" s="115"/>
      <c r="B3" s="412" t="s">
        <v>70</v>
      </c>
      <c r="C3" s="413"/>
      <c r="D3" s="413"/>
      <c r="E3" s="413"/>
      <c r="F3" s="413"/>
      <c r="G3" s="413"/>
      <c r="H3" s="413"/>
      <c r="I3" s="413"/>
      <c r="J3" s="413"/>
      <c r="K3" s="414"/>
      <c r="L3" s="414"/>
      <c r="M3" s="415"/>
      <c r="N3" s="411"/>
    </row>
    <row r="4" spans="1:14" ht="17.25">
      <c r="A4" s="115"/>
      <c r="B4" s="412" t="s">
        <v>0</v>
      </c>
      <c r="C4" s="413"/>
      <c r="D4" s="413"/>
      <c r="E4" s="413"/>
      <c r="F4" s="413"/>
      <c r="G4" s="413"/>
      <c r="H4" s="413"/>
      <c r="I4" s="413"/>
      <c r="J4" s="413"/>
      <c r="K4" s="414"/>
      <c r="L4" s="414"/>
      <c r="M4" s="415"/>
      <c r="N4" s="411"/>
    </row>
    <row r="5" spans="1:14" ht="12.75" customHeight="1">
      <c r="A5" s="115"/>
      <c r="B5" s="416"/>
      <c r="C5" s="417"/>
      <c r="D5" s="417"/>
      <c r="E5" s="417"/>
      <c r="F5" s="417"/>
      <c r="G5" s="417"/>
      <c r="H5" s="417"/>
      <c r="I5" s="417"/>
      <c r="J5" s="418"/>
      <c r="K5" s="419"/>
      <c r="L5" s="427"/>
      <c r="M5" s="428"/>
      <c r="N5" s="411"/>
    </row>
    <row r="6" spans="1:14" s="27" customFormat="1" ht="51" customHeight="1">
      <c r="A6" s="116"/>
      <c r="B6" s="397" t="s">
        <v>81</v>
      </c>
      <c r="C6" s="397"/>
      <c r="D6" s="397"/>
      <c r="E6" s="397"/>
      <c r="F6" s="397"/>
      <c r="G6" s="397"/>
      <c r="H6" s="397"/>
      <c r="I6" s="397"/>
      <c r="J6" s="397"/>
      <c r="K6" s="419"/>
      <c r="L6" s="105" t="s">
        <v>77</v>
      </c>
      <c r="M6" s="105" t="s">
        <v>45</v>
      </c>
      <c r="N6" s="411"/>
    </row>
    <row r="7" spans="1:14" s="27" customFormat="1" ht="12.75" customHeight="1" thickBot="1">
      <c r="A7" s="116"/>
      <c r="B7" s="429"/>
      <c r="C7" s="430"/>
      <c r="D7" s="430"/>
      <c r="E7" s="430"/>
      <c r="F7" s="430"/>
      <c r="G7" s="430"/>
      <c r="H7" s="430"/>
      <c r="I7" s="430"/>
      <c r="J7" s="431"/>
      <c r="K7" s="419"/>
      <c r="L7" s="432"/>
      <c r="M7" s="433"/>
      <c r="N7" s="411"/>
    </row>
    <row r="8" spans="1:14" ht="49.5" customHeight="1">
      <c r="A8" s="115"/>
      <c r="B8" s="52" t="s">
        <v>1</v>
      </c>
      <c r="C8" s="37" t="s">
        <v>3</v>
      </c>
      <c r="D8" s="223" t="s">
        <v>86</v>
      </c>
      <c r="E8" s="223" t="s">
        <v>201</v>
      </c>
      <c r="F8" s="223" t="s">
        <v>133</v>
      </c>
      <c r="G8" s="223" t="s">
        <v>134</v>
      </c>
      <c r="H8" s="223" t="s">
        <v>200</v>
      </c>
      <c r="I8" s="223" t="s">
        <v>51</v>
      </c>
      <c r="J8" s="223" t="s">
        <v>52</v>
      </c>
      <c r="K8" s="419"/>
      <c r="L8" s="190" t="s">
        <v>37</v>
      </c>
      <c r="M8" s="191"/>
      <c r="N8" s="411"/>
    </row>
    <row r="9" spans="1:14" ht="37.5" customHeight="1">
      <c r="A9" s="115"/>
      <c r="B9" s="52"/>
      <c r="C9" s="438" t="s">
        <v>53</v>
      </c>
      <c r="D9" s="398"/>
      <c r="E9" s="398"/>
      <c r="F9" s="398"/>
      <c r="G9" s="398"/>
      <c r="H9" s="398"/>
      <c r="I9" s="398"/>
      <c r="J9" s="398"/>
      <c r="K9" s="419"/>
      <c r="L9" s="192" t="s">
        <v>78</v>
      </c>
      <c r="M9" s="53" t="s">
        <v>55</v>
      </c>
      <c r="N9" s="411"/>
    </row>
    <row r="10" spans="1:14" ht="39" customHeight="1">
      <c r="A10" s="115"/>
      <c r="B10" s="52" t="s">
        <v>2</v>
      </c>
      <c r="C10" s="439"/>
      <c r="D10" s="399"/>
      <c r="E10" s="399"/>
      <c r="F10" s="399"/>
      <c r="G10" s="399"/>
      <c r="H10" s="399"/>
      <c r="I10" s="399"/>
      <c r="J10" s="399"/>
      <c r="K10" s="419"/>
      <c r="L10" s="192" t="s">
        <v>203</v>
      </c>
      <c r="M10" s="53" t="s">
        <v>58</v>
      </c>
      <c r="N10" s="411"/>
    </row>
    <row r="11" spans="1:14" ht="38.25" customHeight="1">
      <c r="A11" s="115"/>
      <c r="B11" s="243"/>
      <c r="C11" s="440"/>
      <c r="D11" s="400"/>
      <c r="E11" s="400"/>
      <c r="F11" s="400"/>
      <c r="G11" s="400"/>
      <c r="H11" s="400"/>
      <c r="I11" s="400"/>
      <c r="J11" s="400"/>
      <c r="K11" s="419"/>
      <c r="L11" s="242" t="s">
        <v>202</v>
      </c>
      <c r="M11" s="53"/>
      <c r="N11" s="411"/>
    </row>
    <row r="12" spans="1:14" s="27" customFormat="1" ht="12.75" customHeight="1">
      <c r="A12" s="116"/>
      <c r="B12" s="421"/>
      <c r="C12" s="422"/>
      <c r="D12" s="422"/>
      <c r="E12" s="422"/>
      <c r="F12" s="422"/>
      <c r="G12" s="422"/>
      <c r="H12" s="422"/>
      <c r="I12" s="422"/>
      <c r="J12" s="423"/>
      <c r="K12" s="419"/>
      <c r="L12" s="441"/>
      <c r="M12" s="442"/>
      <c r="N12" s="411"/>
    </row>
    <row r="13" spans="1:14" s="27" customFormat="1" ht="51" customHeight="1">
      <c r="A13" s="116"/>
      <c r="B13" s="397" t="s">
        <v>81</v>
      </c>
      <c r="C13" s="397"/>
      <c r="D13" s="397"/>
      <c r="E13" s="397"/>
      <c r="F13" s="397"/>
      <c r="G13" s="397"/>
      <c r="H13" s="397"/>
      <c r="I13" s="397"/>
      <c r="J13" s="397"/>
      <c r="K13" s="419"/>
      <c r="L13" s="443"/>
      <c r="M13" s="444"/>
      <c r="N13" s="411"/>
    </row>
    <row r="14" spans="1:14" s="27" customFormat="1" ht="12.75" customHeight="1" thickBot="1">
      <c r="A14" s="116"/>
      <c r="B14" s="138"/>
      <c r="C14" s="139"/>
      <c r="D14" s="139"/>
      <c r="E14" s="139"/>
      <c r="F14" s="139"/>
      <c r="G14" s="139"/>
      <c r="H14" s="139"/>
      <c r="I14" s="139"/>
      <c r="J14" s="140"/>
      <c r="K14" s="419"/>
      <c r="L14" s="445"/>
      <c r="M14" s="446"/>
      <c r="N14" s="411"/>
    </row>
    <row r="15" spans="1:14" ht="49.5" customHeight="1">
      <c r="A15" s="115"/>
      <c r="B15" s="52" t="s">
        <v>1</v>
      </c>
      <c r="C15" s="37" t="s">
        <v>3</v>
      </c>
      <c r="D15" s="223" t="s">
        <v>86</v>
      </c>
      <c r="E15" s="223" t="s">
        <v>201</v>
      </c>
      <c r="F15" s="223" t="s">
        <v>133</v>
      </c>
      <c r="G15" s="223" t="s">
        <v>134</v>
      </c>
      <c r="H15" s="223" t="s">
        <v>200</v>
      </c>
      <c r="I15" s="223" t="s">
        <v>51</v>
      </c>
      <c r="J15" s="223" t="s">
        <v>52</v>
      </c>
      <c r="K15" s="419"/>
      <c r="L15" s="190" t="s">
        <v>37</v>
      </c>
      <c r="M15" s="191"/>
      <c r="N15" s="411"/>
    </row>
    <row r="16" spans="1:14" ht="40.5" customHeight="1">
      <c r="A16" s="115"/>
      <c r="B16" s="52"/>
      <c r="C16" s="438" t="s">
        <v>53</v>
      </c>
      <c r="D16" s="398"/>
      <c r="E16" s="398"/>
      <c r="F16" s="398"/>
      <c r="G16" s="398"/>
      <c r="H16" s="398"/>
      <c r="I16" s="398"/>
      <c r="J16" s="398"/>
      <c r="K16" s="419"/>
      <c r="L16" s="192" t="s">
        <v>204</v>
      </c>
      <c r="M16" s="53" t="s">
        <v>55</v>
      </c>
      <c r="N16" s="411"/>
    </row>
    <row r="17" spans="1:14" ht="39" customHeight="1">
      <c r="A17" s="115"/>
      <c r="B17" s="52" t="s">
        <v>2</v>
      </c>
      <c r="C17" s="439"/>
      <c r="D17" s="399"/>
      <c r="E17" s="399"/>
      <c r="F17" s="399"/>
      <c r="G17" s="399"/>
      <c r="H17" s="399"/>
      <c r="I17" s="399"/>
      <c r="J17" s="399"/>
      <c r="K17" s="419"/>
      <c r="L17" s="192" t="s">
        <v>203</v>
      </c>
      <c r="M17" s="53" t="s">
        <v>58</v>
      </c>
      <c r="N17" s="411"/>
    </row>
    <row r="18" spans="1:14" ht="49.5" customHeight="1">
      <c r="A18" s="115"/>
      <c r="B18" s="243"/>
      <c r="C18" s="440"/>
      <c r="D18" s="400"/>
      <c r="E18" s="400"/>
      <c r="F18" s="400"/>
      <c r="G18" s="400"/>
      <c r="H18" s="400"/>
      <c r="I18" s="400"/>
      <c r="J18" s="400"/>
      <c r="K18" s="419"/>
      <c r="L18" s="242" t="s">
        <v>202</v>
      </c>
      <c r="M18" s="53"/>
      <c r="N18" s="411"/>
    </row>
    <row r="19" spans="1:14" s="27" customFormat="1" ht="12.75" customHeight="1">
      <c r="A19" s="116"/>
      <c r="B19" s="421"/>
      <c r="C19" s="422"/>
      <c r="D19" s="422"/>
      <c r="E19" s="422"/>
      <c r="F19" s="422"/>
      <c r="G19" s="422"/>
      <c r="H19" s="422"/>
      <c r="I19" s="422"/>
      <c r="J19" s="423"/>
      <c r="K19" s="419"/>
      <c r="L19" s="441"/>
      <c r="M19" s="442"/>
      <c r="N19" s="411"/>
    </row>
    <row r="20" spans="1:14" s="27" customFormat="1" ht="51" customHeight="1">
      <c r="A20" s="116"/>
      <c r="B20" s="397" t="s">
        <v>81</v>
      </c>
      <c r="C20" s="397"/>
      <c r="D20" s="397"/>
      <c r="E20" s="397"/>
      <c r="F20" s="397"/>
      <c r="G20" s="397"/>
      <c r="H20" s="397"/>
      <c r="I20" s="397"/>
      <c r="J20" s="397"/>
      <c r="K20" s="419"/>
      <c r="L20" s="443"/>
      <c r="M20" s="444"/>
      <c r="N20" s="411"/>
    </row>
    <row r="21" spans="1:14" s="27" customFormat="1" ht="12.75" customHeight="1" thickBot="1">
      <c r="A21" s="116"/>
      <c r="B21" s="138"/>
      <c r="C21" s="139"/>
      <c r="D21" s="139"/>
      <c r="E21" s="139"/>
      <c r="F21" s="139"/>
      <c r="G21" s="139"/>
      <c r="H21" s="139"/>
      <c r="I21" s="139"/>
      <c r="J21" s="140"/>
      <c r="K21" s="419"/>
      <c r="L21" s="445"/>
      <c r="M21" s="446"/>
      <c r="N21" s="411"/>
    </row>
    <row r="22" spans="1:14" ht="49.5" customHeight="1">
      <c r="A22" s="115"/>
      <c r="B22" s="52" t="s">
        <v>1</v>
      </c>
      <c r="C22" s="37" t="s">
        <v>3</v>
      </c>
      <c r="D22" s="223" t="s">
        <v>86</v>
      </c>
      <c r="E22" s="223" t="s">
        <v>201</v>
      </c>
      <c r="F22" s="223" t="s">
        <v>133</v>
      </c>
      <c r="G22" s="223" t="s">
        <v>134</v>
      </c>
      <c r="H22" s="223" t="s">
        <v>200</v>
      </c>
      <c r="I22" s="223" t="s">
        <v>51</v>
      </c>
      <c r="J22" s="223" t="s">
        <v>52</v>
      </c>
      <c r="K22" s="419"/>
      <c r="L22" s="190" t="s">
        <v>37</v>
      </c>
      <c r="M22" s="191"/>
      <c r="N22" s="411"/>
    </row>
    <row r="23" spans="1:14" ht="42" customHeight="1">
      <c r="A23" s="115"/>
      <c r="B23" s="52"/>
      <c r="C23" s="438" t="s">
        <v>53</v>
      </c>
      <c r="D23" s="398"/>
      <c r="E23" s="398"/>
      <c r="F23" s="398"/>
      <c r="G23" s="398"/>
      <c r="H23" s="398"/>
      <c r="I23" s="398"/>
      <c r="J23" s="398"/>
      <c r="K23" s="419"/>
      <c r="L23" s="192" t="s">
        <v>78</v>
      </c>
      <c r="M23" s="53" t="s">
        <v>55</v>
      </c>
      <c r="N23" s="411"/>
    </row>
    <row r="24" spans="1:14" ht="35.25" customHeight="1">
      <c r="A24" s="115"/>
      <c r="B24" s="52" t="s">
        <v>2</v>
      </c>
      <c r="C24" s="439"/>
      <c r="D24" s="399"/>
      <c r="E24" s="399"/>
      <c r="F24" s="399"/>
      <c r="G24" s="399"/>
      <c r="H24" s="399"/>
      <c r="I24" s="399"/>
      <c r="J24" s="399"/>
      <c r="K24" s="419"/>
      <c r="L24" s="192" t="s">
        <v>203</v>
      </c>
      <c r="M24" s="53" t="s">
        <v>58</v>
      </c>
      <c r="N24" s="411"/>
    </row>
    <row r="25" spans="1:14" ht="49.5" customHeight="1">
      <c r="A25" s="115"/>
      <c r="B25" s="243"/>
      <c r="C25" s="440"/>
      <c r="D25" s="400"/>
      <c r="E25" s="400"/>
      <c r="F25" s="400"/>
      <c r="G25" s="400"/>
      <c r="H25" s="400"/>
      <c r="I25" s="400"/>
      <c r="J25" s="400"/>
      <c r="K25" s="419"/>
      <c r="L25" s="242" t="s">
        <v>202</v>
      </c>
      <c r="M25" s="53"/>
      <c r="N25" s="411"/>
    </row>
    <row r="26" spans="1:14" s="27" customFormat="1" ht="12.75" customHeight="1">
      <c r="A26" s="116"/>
      <c r="B26" s="421"/>
      <c r="C26" s="422"/>
      <c r="D26" s="422"/>
      <c r="E26" s="422"/>
      <c r="F26" s="422"/>
      <c r="G26" s="422"/>
      <c r="H26" s="422"/>
      <c r="I26" s="422"/>
      <c r="J26" s="423"/>
      <c r="K26" s="419"/>
      <c r="L26" s="441"/>
      <c r="M26" s="442"/>
      <c r="N26" s="411"/>
    </row>
    <row r="27" spans="1:14" s="27" customFormat="1" ht="51" customHeight="1">
      <c r="A27" s="116"/>
      <c r="B27" s="424" t="s">
        <v>81</v>
      </c>
      <c r="C27" s="425"/>
      <c r="D27" s="425"/>
      <c r="E27" s="425"/>
      <c r="F27" s="425"/>
      <c r="G27" s="425"/>
      <c r="H27" s="425"/>
      <c r="I27" s="425"/>
      <c r="J27" s="426"/>
      <c r="K27" s="419"/>
      <c r="L27" s="443"/>
      <c r="M27" s="444"/>
      <c r="N27" s="411"/>
    </row>
    <row r="28" spans="1:14" s="27" customFormat="1" ht="12.75" customHeight="1" thickBot="1">
      <c r="A28" s="116"/>
      <c r="B28" s="138"/>
      <c r="C28" s="139"/>
      <c r="D28" s="139"/>
      <c r="E28" s="139"/>
      <c r="F28" s="139"/>
      <c r="G28" s="139"/>
      <c r="H28" s="139"/>
      <c r="I28" s="139"/>
      <c r="J28" s="140"/>
      <c r="K28" s="419"/>
      <c r="L28" s="445"/>
      <c r="M28" s="446"/>
      <c r="N28" s="411"/>
    </row>
    <row r="29" spans="1:14" ht="49.5" customHeight="1">
      <c r="A29" s="115"/>
      <c r="B29" s="52" t="s">
        <v>1</v>
      </c>
      <c r="C29" s="37" t="s">
        <v>3</v>
      </c>
      <c r="D29" s="223" t="s">
        <v>86</v>
      </c>
      <c r="E29" s="223" t="s">
        <v>201</v>
      </c>
      <c r="F29" s="223" t="s">
        <v>133</v>
      </c>
      <c r="G29" s="223" t="s">
        <v>134</v>
      </c>
      <c r="H29" s="223" t="s">
        <v>200</v>
      </c>
      <c r="I29" s="223" t="s">
        <v>51</v>
      </c>
      <c r="J29" s="223" t="s">
        <v>52</v>
      </c>
      <c r="K29" s="419"/>
      <c r="L29" s="190" t="s">
        <v>37</v>
      </c>
      <c r="M29" s="191"/>
      <c r="N29" s="411"/>
    </row>
    <row r="30" spans="1:14" ht="44.25" customHeight="1">
      <c r="A30" s="115"/>
      <c r="B30" s="52"/>
      <c r="C30" s="438" t="s">
        <v>53</v>
      </c>
      <c r="D30" s="398"/>
      <c r="E30" s="398"/>
      <c r="F30" s="398"/>
      <c r="G30" s="398"/>
      <c r="H30" s="398"/>
      <c r="I30" s="398"/>
      <c r="J30" s="398"/>
      <c r="K30" s="419"/>
      <c r="L30" s="192" t="s">
        <v>78</v>
      </c>
      <c r="M30" s="53" t="s">
        <v>55</v>
      </c>
      <c r="N30" s="411"/>
    </row>
    <row r="31" spans="1:14" ht="36.75" customHeight="1">
      <c r="A31" s="115"/>
      <c r="B31" s="52" t="s">
        <v>2</v>
      </c>
      <c r="C31" s="439"/>
      <c r="D31" s="399"/>
      <c r="E31" s="399"/>
      <c r="F31" s="399"/>
      <c r="G31" s="399"/>
      <c r="H31" s="399"/>
      <c r="I31" s="399"/>
      <c r="J31" s="399"/>
      <c r="K31" s="419"/>
      <c r="L31" s="192" t="s">
        <v>203</v>
      </c>
      <c r="M31" s="53" t="s">
        <v>58</v>
      </c>
      <c r="N31" s="411"/>
    </row>
    <row r="32" spans="1:14" ht="49.5" customHeight="1">
      <c r="A32" s="115"/>
      <c r="B32" s="243"/>
      <c r="C32" s="440"/>
      <c r="D32" s="400"/>
      <c r="E32" s="400"/>
      <c r="F32" s="400"/>
      <c r="G32" s="400"/>
      <c r="H32" s="400"/>
      <c r="I32" s="400"/>
      <c r="J32" s="400"/>
      <c r="K32" s="419"/>
      <c r="L32" s="242" t="s">
        <v>202</v>
      </c>
      <c r="M32" s="53"/>
      <c r="N32" s="411"/>
    </row>
    <row r="33" spans="1:14" ht="12.75" customHeight="1">
      <c r="A33" s="115"/>
      <c r="B33" s="401"/>
      <c r="C33" s="402"/>
      <c r="D33" s="402"/>
      <c r="E33" s="402"/>
      <c r="F33" s="402"/>
      <c r="G33" s="402"/>
      <c r="H33" s="402"/>
      <c r="I33" s="402"/>
      <c r="J33" s="403"/>
      <c r="K33" s="419"/>
      <c r="L33" s="118"/>
      <c r="M33" s="121"/>
      <c r="N33" s="411"/>
    </row>
    <row r="34" spans="1:14" ht="46.5" customHeight="1">
      <c r="A34" s="115"/>
      <c r="B34" s="404" t="s">
        <v>5</v>
      </c>
      <c r="C34" s="405"/>
      <c r="D34" s="405"/>
      <c r="E34" s="405"/>
      <c r="F34" s="405"/>
      <c r="G34" s="405"/>
      <c r="H34" s="405"/>
      <c r="I34" s="405"/>
      <c r="J34" s="406"/>
      <c r="K34" s="419"/>
      <c r="L34" s="383" t="s">
        <v>87</v>
      </c>
      <c r="M34" s="384"/>
      <c r="N34" s="411"/>
    </row>
    <row r="35" spans="1:14" ht="12.75" customHeight="1">
      <c r="A35" s="115"/>
      <c r="B35" s="385"/>
      <c r="C35" s="386"/>
      <c r="D35" s="386"/>
      <c r="E35" s="386"/>
      <c r="F35" s="386"/>
      <c r="G35" s="386"/>
      <c r="H35" s="447"/>
      <c r="I35" s="289"/>
      <c r="J35" s="448"/>
      <c r="K35" s="419"/>
      <c r="L35" s="119"/>
      <c r="M35" s="141"/>
      <c r="N35" s="411"/>
    </row>
    <row r="36" spans="1:14" ht="20.25" customHeight="1">
      <c r="A36" s="115"/>
      <c r="B36" s="387"/>
      <c r="C36" s="388"/>
      <c r="D36" s="388"/>
      <c r="E36" s="388"/>
      <c r="F36" s="388"/>
      <c r="G36" s="388"/>
      <c r="H36" s="379" t="s">
        <v>141</v>
      </c>
      <c r="I36" s="449"/>
      <c r="J36" s="450"/>
      <c r="K36" s="419"/>
      <c r="L36" s="37" t="s">
        <v>82</v>
      </c>
      <c r="M36" s="37" t="s">
        <v>39</v>
      </c>
      <c r="N36" s="411"/>
    </row>
    <row r="37" spans="1:14" ht="12" customHeight="1">
      <c r="A37" s="115"/>
      <c r="B37" s="387"/>
      <c r="C37" s="388"/>
      <c r="D37" s="388"/>
      <c r="E37" s="388"/>
      <c r="F37" s="388"/>
      <c r="G37" s="388"/>
      <c r="H37" s="451"/>
      <c r="I37" s="452"/>
      <c r="J37" s="453"/>
      <c r="K37" s="419"/>
      <c r="L37" s="401"/>
      <c r="M37" s="403"/>
      <c r="N37" s="411"/>
    </row>
    <row r="38" spans="1:14" ht="15">
      <c r="A38" s="115"/>
      <c r="B38" s="387"/>
      <c r="C38" s="388"/>
      <c r="D38" s="388"/>
      <c r="E38" s="388"/>
      <c r="F38" s="388"/>
      <c r="G38" s="388"/>
      <c r="H38" s="229" t="s">
        <v>138</v>
      </c>
      <c r="I38" s="195" t="s">
        <v>142</v>
      </c>
      <c r="J38" s="196">
        <v>0.2</v>
      </c>
      <c r="K38" s="419"/>
      <c r="L38" s="195" t="s">
        <v>20</v>
      </c>
      <c r="M38" s="240">
        <v>9.5</v>
      </c>
      <c r="N38" s="411"/>
    </row>
    <row r="39" spans="1:14" ht="15">
      <c r="A39" s="115"/>
      <c r="B39" s="387"/>
      <c r="C39" s="388"/>
      <c r="D39" s="388"/>
      <c r="E39" s="388"/>
      <c r="F39" s="388"/>
      <c r="G39" s="388"/>
      <c r="H39" s="229" t="s">
        <v>138</v>
      </c>
      <c r="I39" s="195" t="s">
        <v>143</v>
      </c>
      <c r="J39" s="196">
        <v>0.4</v>
      </c>
      <c r="K39" s="419"/>
      <c r="L39" s="195" t="s">
        <v>12</v>
      </c>
      <c r="M39" s="240">
        <f>M38-1.35</f>
        <v>8.15</v>
      </c>
      <c r="N39" s="411"/>
    </row>
    <row r="40" spans="1:14" ht="15">
      <c r="A40" s="115"/>
      <c r="B40" s="387"/>
      <c r="C40" s="388"/>
      <c r="D40" s="388"/>
      <c r="E40" s="388"/>
      <c r="F40" s="388"/>
      <c r="G40" s="388"/>
      <c r="H40" s="229" t="s">
        <v>144</v>
      </c>
      <c r="I40" s="195" t="s">
        <v>145</v>
      </c>
      <c r="J40" s="195" t="s">
        <v>146</v>
      </c>
      <c r="K40" s="419"/>
      <c r="L40" s="195" t="s">
        <v>6</v>
      </c>
      <c r="M40" s="240">
        <f aca="true" t="shared" si="0" ref="M40:M45">M39-1.35</f>
        <v>6.800000000000001</v>
      </c>
      <c r="N40" s="411"/>
    </row>
    <row r="41" spans="1:14" ht="15">
      <c r="A41" s="115"/>
      <c r="B41" s="387"/>
      <c r="C41" s="388"/>
      <c r="D41" s="388"/>
      <c r="E41" s="388"/>
      <c r="F41" s="388"/>
      <c r="G41" s="388"/>
      <c r="H41" s="390"/>
      <c r="I41" s="292"/>
      <c r="J41" s="391"/>
      <c r="K41" s="419"/>
      <c r="L41" s="195" t="s">
        <v>7</v>
      </c>
      <c r="M41" s="240">
        <f t="shared" si="0"/>
        <v>5.450000000000001</v>
      </c>
      <c r="N41" s="411"/>
    </row>
    <row r="42" spans="1:14" ht="15">
      <c r="A42" s="115"/>
      <c r="B42" s="387"/>
      <c r="C42" s="388"/>
      <c r="D42" s="388"/>
      <c r="E42" s="388"/>
      <c r="F42" s="388"/>
      <c r="G42" s="388"/>
      <c r="H42" s="392"/>
      <c r="I42" s="393"/>
      <c r="J42" s="394"/>
      <c r="K42" s="419"/>
      <c r="L42" s="195" t="s">
        <v>8</v>
      </c>
      <c r="M42" s="240">
        <f t="shared" si="0"/>
        <v>4.100000000000001</v>
      </c>
      <c r="N42" s="411"/>
    </row>
    <row r="43" spans="1:14" ht="15">
      <c r="A43" s="115"/>
      <c r="B43" s="387"/>
      <c r="C43" s="388"/>
      <c r="D43" s="388"/>
      <c r="E43" s="388"/>
      <c r="F43" s="388"/>
      <c r="G43" s="388"/>
      <c r="H43" s="392"/>
      <c r="I43" s="393"/>
      <c r="J43" s="394"/>
      <c r="K43" s="419"/>
      <c r="L43" s="195" t="s">
        <v>9</v>
      </c>
      <c r="M43" s="240">
        <f t="shared" si="0"/>
        <v>2.7500000000000013</v>
      </c>
      <c r="N43" s="411"/>
    </row>
    <row r="44" spans="1:14" ht="15">
      <c r="A44" s="115"/>
      <c r="B44" s="387"/>
      <c r="C44" s="388"/>
      <c r="D44" s="388"/>
      <c r="E44" s="388"/>
      <c r="F44" s="388"/>
      <c r="G44" s="388"/>
      <c r="H44" s="392"/>
      <c r="I44" s="393"/>
      <c r="J44" s="394"/>
      <c r="K44" s="419"/>
      <c r="L44" s="195" t="s">
        <v>10</v>
      </c>
      <c r="M44" s="240">
        <f t="shared" si="0"/>
        <v>1.4000000000000012</v>
      </c>
      <c r="N44" s="411"/>
    </row>
    <row r="45" spans="1:14" ht="15">
      <c r="A45" s="115"/>
      <c r="B45" s="387"/>
      <c r="C45" s="388"/>
      <c r="D45" s="388"/>
      <c r="E45" s="388"/>
      <c r="F45" s="388"/>
      <c r="G45" s="388"/>
      <c r="H45" s="392"/>
      <c r="I45" s="393"/>
      <c r="J45" s="394"/>
      <c r="K45" s="419"/>
      <c r="L45" s="195" t="s">
        <v>11</v>
      </c>
      <c r="M45" s="240">
        <f t="shared" si="0"/>
        <v>0.050000000000001155</v>
      </c>
      <c r="N45" s="411"/>
    </row>
    <row r="46" spans="1:14" ht="15.75" thickBot="1">
      <c r="A46" s="117"/>
      <c r="B46" s="389"/>
      <c r="C46" s="314"/>
      <c r="D46" s="314"/>
      <c r="E46" s="314"/>
      <c r="F46" s="314"/>
      <c r="G46" s="314"/>
      <c r="H46" s="395"/>
      <c r="I46" s="330"/>
      <c r="J46" s="396"/>
      <c r="K46" s="420"/>
      <c r="L46" s="381"/>
      <c r="M46" s="382"/>
      <c r="N46" s="331"/>
    </row>
    <row r="47" spans="2:14" ht="12.75">
      <c r="B47" s="109"/>
      <c r="C47" s="109"/>
      <c r="D47" s="109"/>
      <c r="E47" s="109"/>
      <c r="F47" s="109"/>
      <c r="G47" s="109"/>
      <c r="H47" s="143"/>
      <c r="I47" s="109"/>
      <c r="J47" s="109"/>
      <c r="K47" s="142"/>
      <c r="L47" s="109"/>
      <c r="M47" s="72"/>
      <c r="N47" s="143"/>
    </row>
  </sheetData>
  <sheetProtection/>
  <mergeCells count="62">
    <mergeCell ref="L12:M14"/>
    <mergeCell ref="L19:M21"/>
    <mergeCell ref="L26:M28"/>
    <mergeCell ref="H35:J35"/>
    <mergeCell ref="H36:J36"/>
    <mergeCell ref="H37:J37"/>
    <mergeCell ref="J23:J25"/>
    <mergeCell ref="I30:I32"/>
    <mergeCell ref="J30:J32"/>
    <mergeCell ref="B12:J12"/>
    <mergeCell ref="C30:C32"/>
    <mergeCell ref="D30:D32"/>
    <mergeCell ref="E30:E32"/>
    <mergeCell ref="F30:F32"/>
    <mergeCell ref="G30:G32"/>
    <mergeCell ref="H30:H32"/>
    <mergeCell ref="I9:I11"/>
    <mergeCell ref="J9:J11"/>
    <mergeCell ref="C16:C18"/>
    <mergeCell ref="D16:D18"/>
    <mergeCell ref="E16:E18"/>
    <mergeCell ref="F16:F18"/>
    <mergeCell ref="G16:G18"/>
    <mergeCell ref="H16:H18"/>
    <mergeCell ref="I16:I18"/>
    <mergeCell ref="J16:J18"/>
    <mergeCell ref="C9:C11"/>
    <mergeCell ref="D9:D11"/>
    <mergeCell ref="E9:E11"/>
    <mergeCell ref="F9:F11"/>
    <mergeCell ref="G9:G11"/>
    <mergeCell ref="H9:H11"/>
    <mergeCell ref="L5:M5"/>
    <mergeCell ref="B6:J6"/>
    <mergeCell ref="B7:J7"/>
    <mergeCell ref="L7:M7"/>
    <mergeCell ref="B2:M2"/>
    <mergeCell ref="C23:C25"/>
    <mergeCell ref="D23:D25"/>
    <mergeCell ref="E23:E25"/>
    <mergeCell ref="F23:F25"/>
    <mergeCell ref="G23:G25"/>
    <mergeCell ref="B13:J13"/>
    <mergeCell ref="B1:M1"/>
    <mergeCell ref="N1:N46"/>
    <mergeCell ref="B3:M3"/>
    <mergeCell ref="B4:M4"/>
    <mergeCell ref="B5:J5"/>
    <mergeCell ref="K5:K46"/>
    <mergeCell ref="B26:J26"/>
    <mergeCell ref="B27:J27"/>
    <mergeCell ref="B19:J19"/>
    <mergeCell ref="L46:M46"/>
    <mergeCell ref="L34:M34"/>
    <mergeCell ref="B35:G46"/>
    <mergeCell ref="H41:J46"/>
    <mergeCell ref="B20:J20"/>
    <mergeCell ref="H23:H25"/>
    <mergeCell ref="I23:I25"/>
    <mergeCell ref="B33:J33"/>
    <mergeCell ref="B34:J34"/>
    <mergeCell ref="L37:M37"/>
  </mergeCells>
  <printOptions horizontalCentered="1" verticalCentered="1"/>
  <pageMargins left="0.25" right="0.25" top="0.31" bottom="0.25" header="0.25" footer="0.25"/>
  <pageSetup fitToHeight="1" fitToWidth="1"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B1">
      <selection activeCell="B2" sqref="B2:M2"/>
    </sheetView>
  </sheetViews>
  <sheetFormatPr defaultColWidth="9.140625" defaultRowHeight="12.75"/>
  <cols>
    <col min="1" max="1" width="2.28125" style="50" customWidth="1"/>
    <col min="2" max="2" width="30.8515625" style="55" customWidth="1"/>
    <col min="3" max="4" width="22.7109375" style="55" customWidth="1"/>
    <col min="5" max="5" width="25.00390625" style="55" customWidth="1"/>
    <col min="6" max="7" width="22.7109375" style="55" customWidth="1"/>
    <col min="8" max="8" width="25.421875" style="55" customWidth="1"/>
    <col min="9" max="10" width="22.7109375" style="55" customWidth="1"/>
    <col min="11" max="11" width="2.28125" style="49" customWidth="1"/>
    <col min="12" max="12" width="27.57421875" style="55" customWidth="1"/>
    <col min="13" max="13" width="22.57421875" style="48" customWidth="1"/>
    <col min="14" max="14" width="2.28125" style="56" customWidth="1"/>
  </cols>
  <sheetData>
    <row r="1" spans="1:14" ht="12.75" customHeight="1">
      <c r="A1" s="114"/>
      <c r="B1" s="407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9"/>
      <c r="N1" s="410"/>
    </row>
    <row r="2" spans="1:14" ht="18.75" customHeight="1">
      <c r="A2" s="115"/>
      <c r="B2" s="434" t="s">
        <v>105</v>
      </c>
      <c r="C2" s="435"/>
      <c r="D2" s="435"/>
      <c r="E2" s="436"/>
      <c r="F2" s="436"/>
      <c r="G2" s="436"/>
      <c r="H2" s="436"/>
      <c r="I2" s="436"/>
      <c r="J2" s="436"/>
      <c r="K2" s="436"/>
      <c r="L2" s="436"/>
      <c r="M2" s="437"/>
      <c r="N2" s="411"/>
    </row>
    <row r="3" spans="1:14" ht="15">
      <c r="A3" s="115"/>
      <c r="B3" s="461" t="s">
        <v>71</v>
      </c>
      <c r="C3" s="462"/>
      <c r="D3" s="462"/>
      <c r="E3" s="462"/>
      <c r="F3" s="462"/>
      <c r="G3" s="462"/>
      <c r="H3" s="462"/>
      <c r="I3" s="462"/>
      <c r="J3" s="462"/>
      <c r="K3" s="463"/>
      <c r="L3" s="463"/>
      <c r="M3" s="464"/>
      <c r="N3" s="411"/>
    </row>
    <row r="4" spans="1:14" ht="15">
      <c r="A4" s="115"/>
      <c r="B4" s="461" t="s">
        <v>0</v>
      </c>
      <c r="C4" s="462"/>
      <c r="D4" s="462"/>
      <c r="E4" s="462"/>
      <c r="F4" s="462"/>
      <c r="G4" s="462"/>
      <c r="H4" s="462"/>
      <c r="I4" s="462"/>
      <c r="J4" s="462"/>
      <c r="K4" s="463"/>
      <c r="L4" s="463"/>
      <c r="M4" s="464"/>
      <c r="N4" s="411"/>
    </row>
    <row r="5" spans="1:14" ht="12.75" customHeight="1" thickBot="1">
      <c r="A5" s="115"/>
      <c r="B5" s="401"/>
      <c r="C5" s="402"/>
      <c r="D5" s="402"/>
      <c r="E5" s="402"/>
      <c r="F5" s="402"/>
      <c r="G5" s="402"/>
      <c r="H5" s="402"/>
      <c r="I5" s="402"/>
      <c r="J5" s="403"/>
      <c r="K5" s="419"/>
      <c r="L5" s="465"/>
      <c r="M5" s="466"/>
      <c r="N5" s="411"/>
    </row>
    <row r="6" spans="1:14" ht="42" customHeight="1">
      <c r="A6" s="115"/>
      <c r="B6" s="243"/>
      <c r="C6" s="37" t="s">
        <v>3</v>
      </c>
      <c r="D6" s="223" t="s">
        <v>86</v>
      </c>
      <c r="E6" s="223" t="s">
        <v>201</v>
      </c>
      <c r="F6" s="223" t="s">
        <v>133</v>
      </c>
      <c r="G6" s="223" t="s">
        <v>134</v>
      </c>
      <c r="H6" s="223" t="s">
        <v>200</v>
      </c>
      <c r="I6" s="223" t="s">
        <v>51</v>
      </c>
      <c r="J6" s="223" t="s">
        <v>52</v>
      </c>
      <c r="K6" s="419"/>
      <c r="L6" s="44" t="s">
        <v>27</v>
      </c>
      <c r="M6" s="216">
        <v>10</v>
      </c>
      <c r="N6" s="411"/>
    </row>
    <row r="7" spans="1:14" ht="54" customHeight="1">
      <c r="A7" s="115"/>
      <c r="B7" s="54"/>
      <c r="C7" s="51" t="s">
        <v>57</v>
      </c>
      <c r="D7" s="232" t="s">
        <v>13</v>
      </c>
      <c r="E7" s="233" t="s">
        <v>88</v>
      </c>
      <c r="F7" s="233" t="s">
        <v>135</v>
      </c>
      <c r="G7" s="233" t="s">
        <v>135</v>
      </c>
      <c r="H7" s="233" t="s">
        <v>14</v>
      </c>
      <c r="I7" s="233" t="s">
        <v>15</v>
      </c>
      <c r="J7" s="232" t="s">
        <v>89</v>
      </c>
      <c r="K7" s="419"/>
      <c r="L7" s="245" t="s">
        <v>33</v>
      </c>
      <c r="M7" s="53" t="s">
        <v>55</v>
      </c>
      <c r="N7" s="411"/>
    </row>
    <row r="8" spans="1:14" ht="48.75" customHeight="1">
      <c r="A8" s="115"/>
      <c r="B8" s="52" t="s">
        <v>1</v>
      </c>
      <c r="C8" s="477"/>
      <c r="D8" s="478"/>
      <c r="E8" s="478"/>
      <c r="F8" s="478"/>
      <c r="G8" s="478"/>
      <c r="H8" s="478"/>
      <c r="I8" s="478"/>
      <c r="J8" s="479"/>
      <c r="K8" s="419"/>
      <c r="L8" s="246" t="s">
        <v>205</v>
      </c>
      <c r="M8" s="53" t="s">
        <v>55</v>
      </c>
      <c r="N8" s="411"/>
    </row>
    <row r="9" spans="1:14" ht="52.5" customHeight="1">
      <c r="A9" s="115"/>
      <c r="B9" s="52" t="s">
        <v>147</v>
      </c>
      <c r="C9" s="480"/>
      <c r="D9" s="481"/>
      <c r="E9" s="481"/>
      <c r="F9" s="481"/>
      <c r="G9" s="481"/>
      <c r="H9" s="481"/>
      <c r="I9" s="481"/>
      <c r="J9" s="482"/>
      <c r="K9" s="419"/>
      <c r="L9" s="247" t="s">
        <v>26</v>
      </c>
      <c r="M9" s="57"/>
      <c r="N9" s="411"/>
    </row>
    <row r="10" spans="1:14" s="27" customFormat="1" ht="12.75" customHeight="1" thickBot="1">
      <c r="A10" s="116"/>
      <c r="B10" s="429"/>
      <c r="C10" s="430"/>
      <c r="D10" s="430"/>
      <c r="E10" s="430"/>
      <c r="F10" s="430"/>
      <c r="G10" s="430"/>
      <c r="H10" s="430"/>
      <c r="I10" s="430"/>
      <c r="J10" s="431"/>
      <c r="K10" s="419"/>
      <c r="L10" s="454"/>
      <c r="M10" s="455"/>
      <c r="N10" s="411"/>
    </row>
    <row r="11" spans="1:14" ht="35.25" customHeight="1">
      <c r="A11" s="115"/>
      <c r="B11" s="84" t="s">
        <v>1</v>
      </c>
      <c r="C11" s="476"/>
      <c r="D11" s="468"/>
      <c r="E11" s="468"/>
      <c r="F11" s="468"/>
      <c r="G11" s="468"/>
      <c r="H11" s="468"/>
      <c r="I11" s="468"/>
      <c r="J11" s="469"/>
      <c r="K11" s="419"/>
      <c r="L11" s="44" t="s">
        <v>27</v>
      </c>
      <c r="M11" s="216">
        <v>10</v>
      </c>
      <c r="N11" s="411"/>
    </row>
    <row r="12" spans="1:14" ht="42" customHeight="1">
      <c r="A12" s="115"/>
      <c r="B12" s="84" t="s">
        <v>147</v>
      </c>
      <c r="C12" s="470"/>
      <c r="D12" s="471"/>
      <c r="E12" s="471"/>
      <c r="F12" s="471"/>
      <c r="G12" s="471"/>
      <c r="H12" s="471"/>
      <c r="I12" s="471"/>
      <c r="J12" s="472"/>
      <c r="K12" s="419"/>
      <c r="L12" s="245" t="s">
        <v>33</v>
      </c>
      <c r="M12" s="53" t="s">
        <v>55</v>
      </c>
      <c r="N12" s="411"/>
    </row>
    <row r="13" spans="1:14" ht="42" customHeight="1">
      <c r="A13" s="115"/>
      <c r="B13" s="456"/>
      <c r="C13" s="470"/>
      <c r="D13" s="471"/>
      <c r="E13" s="471"/>
      <c r="F13" s="471"/>
      <c r="G13" s="471"/>
      <c r="H13" s="471"/>
      <c r="I13" s="471"/>
      <c r="J13" s="472"/>
      <c r="K13" s="419"/>
      <c r="L13" s="246" t="s">
        <v>205</v>
      </c>
      <c r="M13" s="53" t="s">
        <v>55</v>
      </c>
      <c r="N13" s="411"/>
    </row>
    <row r="14" spans="1:14" ht="35.25" customHeight="1">
      <c r="A14" s="115"/>
      <c r="B14" s="457"/>
      <c r="C14" s="473"/>
      <c r="D14" s="474"/>
      <c r="E14" s="474"/>
      <c r="F14" s="474"/>
      <c r="G14" s="474"/>
      <c r="H14" s="474"/>
      <c r="I14" s="474"/>
      <c r="J14" s="475"/>
      <c r="K14" s="419"/>
      <c r="L14" s="247" t="s">
        <v>26</v>
      </c>
      <c r="M14" s="57"/>
      <c r="N14" s="411"/>
    </row>
    <row r="15" spans="1:14" s="27" customFormat="1" ht="12.75" customHeight="1" thickBot="1">
      <c r="A15" s="116"/>
      <c r="B15" s="429"/>
      <c r="C15" s="430"/>
      <c r="D15" s="430"/>
      <c r="E15" s="430"/>
      <c r="F15" s="430"/>
      <c r="G15" s="430"/>
      <c r="H15" s="430"/>
      <c r="I15" s="430"/>
      <c r="J15" s="431"/>
      <c r="K15" s="419"/>
      <c r="L15" s="454"/>
      <c r="M15" s="455"/>
      <c r="N15" s="411"/>
    </row>
    <row r="16" spans="1:14" ht="33.75" customHeight="1">
      <c r="A16" s="115"/>
      <c r="B16" s="84" t="s">
        <v>1</v>
      </c>
      <c r="C16" s="476"/>
      <c r="D16" s="468"/>
      <c r="E16" s="468"/>
      <c r="F16" s="468"/>
      <c r="G16" s="468"/>
      <c r="H16" s="468"/>
      <c r="I16" s="468"/>
      <c r="J16" s="469"/>
      <c r="K16" s="419"/>
      <c r="L16" s="44" t="s">
        <v>27</v>
      </c>
      <c r="M16" s="216">
        <v>10</v>
      </c>
      <c r="N16" s="411"/>
    </row>
    <row r="17" spans="1:14" ht="42" customHeight="1">
      <c r="A17" s="115"/>
      <c r="B17" s="84" t="s">
        <v>147</v>
      </c>
      <c r="C17" s="470"/>
      <c r="D17" s="471"/>
      <c r="E17" s="471"/>
      <c r="F17" s="471"/>
      <c r="G17" s="471"/>
      <c r="H17" s="471"/>
      <c r="I17" s="471"/>
      <c r="J17" s="472"/>
      <c r="K17" s="419"/>
      <c r="L17" s="245" t="s">
        <v>33</v>
      </c>
      <c r="M17" s="53" t="s">
        <v>55</v>
      </c>
      <c r="N17" s="411"/>
    </row>
    <row r="18" spans="1:14" ht="39" customHeight="1">
      <c r="A18" s="115"/>
      <c r="B18" s="456"/>
      <c r="C18" s="470"/>
      <c r="D18" s="471"/>
      <c r="E18" s="471"/>
      <c r="F18" s="471"/>
      <c r="G18" s="471"/>
      <c r="H18" s="471"/>
      <c r="I18" s="471"/>
      <c r="J18" s="472"/>
      <c r="K18" s="419"/>
      <c r="L18" s="246" t="s">
        <v>205</v>
      </c>
      <c r="M18" s="53" t="s">
        <v>55</v>
      </c>
      <c r="N18" s="411"/>
    </row>
    <row r="19" spans="1:14" ht="34.5" customHeight="1">
      <c r="A19" s="115"/>
      <c r="B19" s="457"/>
      <c r="C19" s="473"/>
      <c r="D19" s="474"/>
      <c r="E19" s="474"/>
      <c r="F19" s="474"/>
      <c r="G19" s="474"/>
      <c r="H19" s="474"/>
      <c r="I19" s="474"/>
      <c r="J19" s="475"/>
      <c r="K19" s="419"/>
      <c r="L19" s="247" t="s">
        <v>26</v>
      </c>
      <c r="M19" s="57"/>
      <c r="N19" s="411"/>
    </row>
    <row r="20" spans="1:14" s="27" customFormat="1" ht="12.75" customHeight="1" thickBot="1">
      <c r="A20" s="116"/>
      <c r="B20" s="429"/>
      <c r="C20" s="430"/>
      <c r="D20" s="430"/>
      <c r="E20" s="430"/>
      <c r="F20" s="430"/>
      <c r="G20" s="430"/>
      <c r="H20" s="430"/>
      <c r="I20" s="430"/>
      <c r="J20" s="431"/>
      <c r="K20" s="419"/>
      <c r="L20" s="454"/>
      <c r="M20" s="455"/>
      <c r="N20" s="411"/>
    </row>
    <row r="21" spans="1:14" ht="41.25" customHeight="1">
      <c r="A21" s="115"/>
      <c r="B21" s="84" t="s">
        <v>1</v>
      </c>
      <c r="C21" s="467"/>
      <c r="D21" s="468"/>
      <c r="E21" s="468"/>
      <c r="F21" s="468"/>
      <c r="G21" s="468"/>
      <c r="H21" s="468"/>
      <c r="I21" s="468"/>
      <c r="J21" s="469"/>
      <c r="K21" s="419"/>
      <c r="L21" s="44" t="s">
        <v>27</v>
      </c>
      <c r="M21" s="216">
        <v>10</v>
      </c>
      <c r="N21" s="411"/>
    </row>
    <row r="22" spans="1:14" ht="44.25" customHeight="1">
      <c r="A22" s="115"/>
      <c r="B22" s="84" t="s">
        <v>147</v>
      </c>
      <c r="C22" s="470"/>
      <c r="D22" s="471"/>
      <c r="E22" s="471"/>
      <c r="F22" s="471"/>
      <c r="G22" s="471"/>
      <c r="H22" s="471"/>
      <c r="I22" s="471"/>
      <c r="J22" s="472"/>
      <c r="K22" s="419"/>
      <c r="L22" s="245" t="s">
        <v>33</v>
      </c>
      <c r="M22" s="53" t="s">
        <v>55</v>
      </c>
      <c r="N22" s="411"/>
    </row>
    <row r="23" spans="1:14" ht="42" customHeight="1">
      <c r="A23" s="115"/>
      <c r="B23" s="456"/>
      <c r="C23" s="470"/>
      <c r="D23" s="471"/>
      <c r="E23" s="471"/>
      <c r="F23" s="471"/>
      <c r="G23" s="471"/>
      <c r="H23" s="471"/>
      <c r="I23" s="471"/>
      <c r="J23" s="472"/>
      <c r="K23" s="419"/>
      <c r="L23" s="246" t="s">
        <v>205</v>
      </c>
      <c r="M23" s="53" t="s">
        <v>55</v>
      </c>
      <c r="N23" s="411"/>
    </row>
    <row r="24" spans="1:14" ht="36" customHeight="1">
      <c r="A24" s="115"/>
      <c r="B24" s="457"/>
      <c r="C24" s="473"/>
      <c r="D24" s="474"/>
      <c r="E24" s="474"/>
      <c r="F24" s="474"/>
      <c r="G24" s="474"/>
      <c r="H24" s="474"/>
      <c r="I24" s="474"/>
      <c r="J24" s="475"/>
      <c r="K24" s="419"/>
      <c r="L24" s="247" t="s">
        <v>26</v>
      </c>
      <c r="M24" s="57"/>
      <c r="N24" s="411"/>
    </row>
    <row r="25" spans="1:14" ht="12.75" customHeight="1" thickBot="1">
      <c r="A25" s="115"/>
      <c r="B25" s="401"/>
      <c r="C25" s="402"/>
      <c r="D25" s="402"/>
      <c r="E25" s="402"/>
      <c r="F25" s="402"/>
      <c r="G25" s="402"/>
      <c r="H25" s="402"/>
      <c r="I25" s="402"/>
      <c r="J25" s="403"/>
      <c r="K25" s="419"/>
      <c r="L25" s="118"/>
      <c r="M25" s="121"/>
      <c r="N25" s="411"/>
    </row>
    <row r="26" spans="1:14" ht="36" customHeight="1">
      <c r="A26" s="115"/>
      <c r="B26" s="84" t="s">
        <v>1</v>
      </c>
      <c r="C26" s="467"/>
      <c r="D26" s="468"/>
      <c r="E26" s="468"/>
      <c r="F26" s="468"/>
      <c r="G26" s="468"/>
      <c r="H26" s="468"/>
      <c r="I26" s="468"/>
      <c r="J26" s="469"/>
      <c r="K26" s="419"/>
      <c r="L26" s="44" t="s">
        <v>27</v>
      </c>
      <c r="M26" s="216">
        <v>10</v>
      </c>
      <c r="N26" s="411"/>
    </row>
    <row r="27" spans="1:14" ht="42" customHeight="1">
      <c r="A27" s="115"/>
      <c r="B27" s="84" t="s">
        <v>147</v>
      </c>
      <c r="C27" s="470"/>
      <c r="D27" s="471"/>
      <c r="E27" s="471"/>
      <c r="F27" s="471"/>
      <c r="G27" s="471"/>
      <c r="H27" s="471"/>
      <c r="I27" s="471"/>
      <c r="J27" s="472"/>
      <c r="K27" s="419"/>
      <c r="L27" s="245" t="s">
        <v>33</v>
      </c>
      <c r="M27" s="53" t="s">
        <v>55</v>
      </c>
      <c r="N27" s="411"/>
    </row>
    <row r="28" spans="1:14" ht="39.75" customHeight="1">
      <c r="A28" s="115"/>
      <c r="B28" s="456"/>
      <c r="C28" s="470"/>
      <c r="D28" s="471"/>
      <c r="E28" s="471"/>
      <c r="F28" s="471"/>
      <c r="G28" s="471"/>
      <c r="H28" s="471"/>
      <c r="I28" s="471"/>
      <c r="J28" s="472"/>
      <c r="K28" s="419"/>
      <c r="L28" s="246" t="s">
        <v>205</v>
      </c>
      <c r="M28" s="53" t="s">
        <v>55</v>
      </c>
      <c r="N28" s="411"/>
    </row>
    <row r="29" spans="1:14" ht="36.75" customHeight="1">
      <c r="A29" s="115"/>
      <c r="B29" s="457"/>
      <c r="C29" s="473"/>
      <c r="D29" s="474"/>
      <c r="E29" s="474"/>
      <c r="F29" s="474"/>
      <c r="G29" s="474"/>
      <c r="H29" s="474"/>
      <c r="I29" s="474"/>
      <c r="J29" s="475"/>
      <c r="K29" s="419"/>
      <c r="L29" s="247" t="s">
        <v>26</v>
      </c>
      <c r="M29" s="57"/>
      <c r="N29" s="411"/>
    </row>
    <row r="30" spans="1:14" ht="12.75" customHeight="1">
      <c r="A30" s="115"/>
      <c r="B30" s="146"/>
      <c r="C30" s="147"/>
      <c r="D30" s="147"/>
      <c r="E30" s="147"/>
      <c r="F30" s="147"/>
      <c r="G30" s="147"/>
      <c r="H30" s="147"/>
      <c r="I30" s="147"/>
      <c r="J30" s="148"/>
      <c r="K30" s="419"/>
      <c r="L30" s="149"/>
      <c r="M30" s="122"/>
      <c r="N30" s="411"/>
    </row>
    <row r="31" spans="1:14" ht="46.5" customHeight="1">
      <c r="A31" s="115"/>
      <c r="B31" s="404" t="s">
        <v>5</v>
      </c>
      <c r="C31" s="405"/>
      <c r="D31" s="405"/>
      <c r="E31" s="405"/>
      <c r="F31" s="405"/>
      <c r="G31" s="405"/>
      <c r="H31" s="405"/>
      <c r="I31" s="405"/>
      <c r="J31" s="406"/>
      <c r="K31" s="419"/>
      <c r="L31" s="459"/>
      <c r="M31" s="460"/>
      <c r="N31" s="411"/>
    </row>
    <row r="32" spans="1:14" ht="12.75" customHeight="1">
      <c r="A32" s="115"/>
      <c r="B32" s="385"/>
      <c r="C32" s="292"/>
      <c r="D32" s="292"/>
      <c r="E32" s="292"/>
      <c r="F32" s="292"/>
      <c r="G32" s="292"/>
      <c r="H32" s="292"/>
      <c r="I32" s="292"/>
      <c r="J32" s="391"/>
      <c r="K32" s="419"/>
      <c r="L32" s="119"/>
      <c r="M32" s="141"/>
      <c r="N32" s="411"/>
    </row>
    <row r="33" spans="1:14" ht="18.75" customHeight="1">
      <c r="A33" s="115"/>
      <c r="B33" s="392"/>
      <c r="C33" s="458"/>
      <c r="D33" s="458"/>
      <c r="E33" s="458"/>
      <c r="F33" s="458"/>
      <c r="G33" s="458"/>
      <c r="H33" s="458"/>
      <c r="I33" s="458"/>
      <c r="J33" s="394"/>
      <c r="K33" s="419"/>
      <c r="L33" s="37" t="s">
        <v>83</v>
      </c>
      <c r="M33" s="37" t="s">
        <v>84</v>
      </c>
      <c r="N33" s="411"/>
    </row>
    <row r="34" spans="1:14" ht="12.75" customHeight="1">
      <c r="A34" s="115"/>
      <c r="B34" s="392"/>
      <c r="C34" s="458"/>
      <c r="D34" s="458"/>
      <c r="E34" s="458"/>
      <c r="F34" s="458"/>
      <c r="G34" s="458"/>
      <c r="H34" s="458"/>
      <c r="I34" s="458"/>
      <c r="J34" s="394"/>
      <c r="K34" s="419"/>
      <c r="L34" s="401"/>
      <c r="M34" s="403"/>
      <c r="N34" s="411"/>
    </row>
    <row r="35" spans="1:14" ht="15">
      <c r="A35" s="115"/>
      <c r="B35" s="392"/>
      <c r="C35" s="458"/>
      <c r="D35" s="458"/>
      <c r="E35" s="458"/>
      <c r="F35" s="458"/>
      <c r="G35" s="458"/>
      <c r="H35" s="458"/>
      <c r="I35" s="458"/>
      <c r="J35" s="394"/>
      <c r="K35" s="419"/>
      <c r="L35" s="195" t="s">
        <v>16</v>
      </c>
      <c r="M35" s="196">
        <v>0.1</v>
      </c>
      <c r="N35" s="411"/>
    </row>
    <row r="36" spans="1:14" ht="15">
      <c r="A36" s="115"/>
      <c r="B36" s="392"/>
      <c r="C36" s="458"/>
      <c r="D36" s="458"/>
      <c r="E36" s="458"/>
      <c r="F36" s="458"/>
      <c r="G36" s="458"/>
      <c r="H36" s="458"/>
      <c r="I36" s="458"/>
      <c r="J36" s="394"/>
      <c r="K36" s="419"/>
      <c r="L36" s="195" t="s">
        <v>17</v>
      </c>
      <c r="M36" s="196">
        <v>0.3</v>
      </c>
      <c r="N36" s="411"/>
    </row>
    <row r="37" spans="1:14" ht="15">
      <c r="A37" s="115"/>
      <c r="B37" s="392"/>
      <c r="C37" s="458"/>
      <c r="D37" s="458"/>
      <c r="E37" s="458"/>
      <c r="F37" s="458"/>
      <c r="G37" s="458"/>
      <c r="H37" s="458"/>
      <c r="I37" s="458"/>
      <c r="J37" s="394"/>
      <c r="K37" s="419"/>
      <c r="L37" s="195" t="s">
        <v>18</v>
      </c>
      <c r="M37" s="196">
        <v>0.5</v>
      </c>
      <c r="N37" s="411"/>
    </row>
    <row r="38" spans="1:14" ht="15">
      <c r="A38" s="115"/>
      <c r="B38" s="392"/>
      <c r="C38" s="458"/>
      <c r="D38" s="458"/>
      <c r="E38" s="458"/>
      <c r="F38" s="458"/>
      <c r="G38" s="458"/>
      <c r="H38" s="458"/>
      <c r="I38" s="458"/>
      <c r="J38" s="394"/>
      <c r="K38" s="419"/>
      <c r="L38" s="195" t="s">
        <v>136</v>
      </c>
      <c r="M38" s="196">
        <v>0.8</v>
      </c>
      <c r="N38" s="411"/>
    </row>
    <row r="39" spans="1:14" ht="15">
      <c r="A39" s="115"/>
      <c r="B39" s="392"/>
      <c r="C39" s="458"/>
      <c r="D39" s="458"/>
      <c r="E39" s="458"/>
      <c r="F39" s="458"/>
      <c r="G39" s="458"/>
      <c r="H39" s="458"/>
      <c r="I39" s="458"/>
      <c r="J39" s="394"/>
      <c r="K39" s="419"/>
      <c r="L39" s="195" t="s">
        <v>137</v>
      </c>
      <c r="M39" s="196">
        <v>1</v>
      </c>
      <c r="N39" s="411"/>
    </row>
    <row r="40" spans="1:14" ht="15.75" thickBot="1">
      <c r="A40" s="117"/>
      <c r="B40" s="395"/>
      <c r="C40" s="330"/>
      <c r="D40" s="330"/>
      <c r="E40" s="330"/>
      <c r="F40" s="330"/>
      <c r="G40" s="330"/>
      <c r="H40" s="330"/>
      <c r="I40" s="330"/>
      <c r="J40" s="396"/>
      <c r="K40" s="420"/>
      <c r="L40" s="381"/>
      <c r="M40" s="382"/>
      <c r="N40" s="331"/>
    </row>
    <row r="41" spans="2:14" ht="12.75">
      <c r="B41" s="109"/>
      <c r="C41" s="109"/>
      <c r="D41" s="109"/>
      <c r="E41" s="109"/>
      <c r="F41" s="109"/>
      <c r="G41" s="109"/>
      <c r="H41" s="109"/>
      <c r="I41" s="109"/>
      <c r="J41" s="109"/>
      <c r="K41" s="111"/>
      <c r="L41" s="109"/>
      <c r="M41" s="72"/>
      <c r="N41" s="112"/>
    </row>
  </sheetData>
  <sheetProtection/>
  <mergeCells count="29">
    <mergeCell ref="B2:M2"/>
    <mergeCell ref="B13:B14"/>
    <mergeCell ref="C11:J14"/>
    <mergeCell ref="C16:J19"/>
    <mergeCell ref="C21:J24"/>
    <mergeCell ref="B23:B24"/>
    <mergeCell ref="C8:J9"/>
    <mergeCell ref="B15:J15"/>
    <mergeCell ref="L15:M15"/>
    <mergeCell ref="B20:J20"/>
    <mergeCell ref="B1:M1"/>
    <mergeCell ref="N1:N40"/>
    <mergeCell ref="B3:M3"/>
    <mergeCell ref="B4:M4"/>
    <mergeCell ref="B5:J5"/>
    <mergeCell ref="K5:K40"/>
    <mergeCell ref="L5:M5"/>
    <mergeCell ref="C26:J29"/>
    <mergeCell ref="B10:J10"/>
    <mergeCell ref="L10:M10"/>
    <mergeCell ref="L20:M20"/>
    <mergeCell ref="B18:B19"/>
    <mergeCell ref="B25:J25"/>
    <mergeCell ref="B31:J31"/>
    <mergeCell ref="B32:J40"/>
    <mergeCell ref="L34:M34"/>
    <mergeCell ref="L40:M40"/>
    <mergeCell ref="L31:M31"/>
    <mergeCell ref="B28:B29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30.140625" style="8" customWidth="1"/>
    <col min="2" max="2" width="25.28125" style="8" customWidth="1"/>
    <col min="3" max="3" width="24.7109375" style="8" customWidth="1"/>
    <col min="4" max="4" width="21.8515625" style="8" customWidth="1"/>
    <col min="5" max="5" width="18.7109375" style="8" customWidth="1"/>
    <col min="6" max="7" width="9.140625" style="8" customWidth="1"/>
  </cols>
  <sheetData>
    <row r="1" spans="1:4" ht="12.75" customHeight="1">
      <c r="A1" s="495"/>
      <c r="B1" s="496"/>
      <c r="C1" s="496"/>
      <c r="D1" s="497"/>
    </row>
    <row r="2" spans="1:4" s="27" customFormat="1" ht="45" customHeight="1" thickBot="1">
      <c r="A2" s="518" t="s">
        <v>81</v>
      </c>
      <c r="B2" s="519"/>
      <c r="C2" s="519"/>
      <c r="D2" s="520"/>
    </row>
    <row r="3" spans="1:4" ht="12.75" customHeight="1">
      <c r="A3" s="495"/>
      <c r="B3" s="496"/>
      <c r="C3" s="496"/>
      <c r="D3" s="497"/>
    </row>
    <row r="4" spans="1:4" ht="18.75" customHeight="1">
      <c r="A4" s="526" t="s">
        <v>296</v>
      </c>
      <c r="B4" s="527"/>
      <c r="C4" s="527"/>
      <c r="D4" s="528"/>
    </row>
    <row r="5" spans="1:5" ht="17.25">
      <c r="A5" s="490" t="s">
        <v>237</v>
      </c>
      <c r="B5" s="491"/>
      <c r="C5" s="491"/>
      <c r="D5" s="492"/>
      <c r="E5" s="2"/>
    </row>
    <row r="6" spans="1:5" ht="17.25">
      <c r="A6" s="490" t="s">
        <v>0</v>
      </c>
      <c r="B6" s="491"/>
      <c r="C6" s="491"/>
      <c r="D6" s="492"/>
      <c r="E6" s="2"/>
    </row>
    <row r="7" spans="1:5" ht="12.75" customHeight="1">
      <c r="A7" s="339"/>
      <c r="B7" s="340"/>
      <c r="C7" s="340"/>
      <c r="D7" s="504"/>
      <c r="E7" s="9"/>
    </row>
    <row r="8" spans="1:5" ht="19.5" customHeight="1">
      <c r="A8" s="493" t="s">
        <v>1</v>
      </c>
      <c r="B8" s="494"/>
      <c r="C8" s="67" t="s">
        <v>2</v>
      </c>
      <c r="D8" s="68" t="s">
        <v>206</v>
      </c>
      <c r="E8" s="6"/>
    </row>
    <row r="9" spans="1:5" ht="12.75" customHeight="1">
      <c r="A9" s="508"/>
      <c r="B9" s="501"/>
      <c r="C9" s="501"/>
      <c r="D9" s="502"/>
      <c r="E9" s="6"/>
    </row>
    <row r="10" spans="1:5" ht="27.75" customHeight="1">
      <c r="A10" s="505" t="s">
        <v>261</v>
      </c>
      <c r="B10" s="506"/>
      <c r="C10" s="506"/>
      <c r="D10" s="507"/>
      <c r="E10" s="6"/>
    </row>
    <row r="11" spans="1:5" ht="12.75" customHeight="1">
      <c r="A11" s="503"/>
      <c r="B11" s="501"/>
      <c r="C11" s="501"/>
      <c r="D11" s="502"/>
      <c r="E11" s="7"/>
    </row>
    <row r="12" spans="1:7" s="157" customFormat="1" ht="13.5">
      <c r="A12" s="152" t="s">
        <v>3</v>
      </c>
      <c r="B12" s="153" t="s">
        <v>4</v>
      </c>
      <c r="C12" s="153" t="s">
        <v>25</v>
      </c>
      <c r="D12" s="154" t="s">
        <v>157</v>
      </c>
      <c r="E12" s="155"/>
      <c r="F12" s="156"/>
      <c r="G12" s="156"/>
    </row>
    <row r="13" spans="1:5" ht="12.75" customHeight="1">
      <c r="A13" s="503"/>
      <c r="B13" s="501"/>
      <c r="C13" s="501"/>
      <c r="D13" s="502"/>
      <c r="E13" s="7"/>
    </row>
    <row r="14" spans="1:5" ht="37.5" customHeight="1">
      <c r="A14" s="19" t="s">
        <v>238</v>
      </c>
      <c r="B14" s="261">
        <v>0.8</v>
      </c>
      <c r="C14" s="69"/>
      <c r="D14" s="65"/>
      <c r="E14" s="7"/>
    </row>
    <row r="15" spans="1:5" ht="27" customHeight="1">
      <c r="A15" s="19" t="s">
        <v>248</v>
      </c>
      <c r="B15" s="261">
        <v>0.8</v>
      </c>
      <c r="C15" s="66"/>
      <c r="D15" s="162" t="s">
        <v>58</v>
      </c>
      <c r="E15" s="7"/>
    </row>
    <row r="16" spans="1:5" ht="27" customHeight="1">
      <c r="A16" s="14" t="s">
        <v>239</v>
      </c>
      <c r="B16" s="261">
        <v>0.8</v>
      </c>
      <c r="C16" s="66"/>
      <c r="D16" s="65"/>
      <c r="E16" s="7"/>
    </row>
    <row r="17" spans="1:5" ht="45" customHeight="1">
      <c r="A17" s="19" t="s">
        <v>249</v>
      </c>
      <c r="B17" s="261">
        <v>0.8</v>
      </c>
      <c r="C17" s="66"/>
      <c r="D17" s="162" t="s">
        <v>58</v>
      </c>
      <c r="E17" s="7"/>
    </row>
    <row r="18" spans="1:5" ht="27" customHeight="1">
      <c r="A18" s="14" t="s">
        <v>240</v>
      </c>
      <c r="B18" s="261">
        <v>0.8</v>
      </c>
      <c r="C18" s="66"/>
      <c r="D18" s="162"/>
      <c r="E18" s="7"/>
    </row>
    <row r="19" spans="1:5" ht="27" customHeight="1">
      <c r="A19" s="14" t="s">
        <v>241</v>
      </c>
      <c r="B19" s="261">
        <v>0.8</v>
      </c>
      <c r="C19" s="66"/>
      <c r="D19" s="65"/>
      <c r="E19" s="7"/>
    </row>
    <row r="20" spans="1:5" ht="27" customHeight="1">
      <c r="A20" s="14" t="s">
        <v>242</v>
      </c>
      <c r="B20" s="261">
        <v>0.8</v>
      </c>
      <c r="C20" s="66"/>
      <c r="D20" s="65"/>
      <c r="E20" s="7"/>
    </row>
    <row r="21" spans="1:5" ht="27" customHeight="1">
      <c r="A21" s="19" t="s">
        <v>243</v>
      </c>
      <c r="B21" s="261">
        <v>0.8</v>
      </c>
      <c r="C21" s="66"/>
      <c r="D21" s="65"/>
      <c r="E21" s="7"/>
    </row>
    <row r="22" spans="1:5" ht="27" customHeight="1">
      <c r="A22" s="19" t="s">
        <v>244</v>
      </c>
      <c r="B22" s="261">
        <v>0.8</v>
      </c>
      <c r="C22" s="66"/>
      <c r="D22" s="65"/>
      <c r="E22" s="7"/>
    </row>
    <row r="23" spans="1:5" ht="27" customHeight="1">
      <c r="A23" s="19" t="s">
        <v>245</v>
      </c>
      <c r="B23" s="261">
        <v>0.8</v>
      </c>
      <c r="C23" s="66"/>
      <c r="D23" s="65"/>
      <c r="E23" s="7"/>
    </row>
    <row r="24" spans="1:5" ht="27" customHeight="1">
      <c r="A24" s="19" t="s">
        <v>246</v>
      </c>
      <c r="B24" s="261">
        <v>0.8</v>
      </c>
      <c r="C24" s="66"/>
      <c r="D24" s="65"/>
      <c r="E24" s="7"/>
    </row>
    <row r="25" spans="1:5" ht="27" customHeight="1">
      <c r="A25" s="19" t="s">
        <v>250</v>
      </c>
      <c r="B25" s="261">
        <v>0.8</v>
      </c>
      <c r="C25" s="66"/>
      <c r="D25" s="65"/>
      <c r="E25" s="7"/>
    </row>
    <row r="26" spans="1:5" ht="27" customHeight="1">
      <c r="A26" s="14" t="s">
        <v>247</v>
      </c>
      <c r="B26" s="261">
        <v>0.8</v>
      </c>
      <c r="C26" s="66"/>
      <c r="D26" s="162" t="s">
        <v>58</v>
      </c>
      <c r="E26" s="7"/>
    </row>
    <row r="27" spans="1:5" ht="12.75" customHeight="1">
      <c r="A27" s="485"/>
      <c r="B27" s="486"/>
      <c r="C27" s="486"/>
      <c r="D27" s="487"/>
      <c r="E27" s="7"/>
    </row>
    <row r="28" spans="1:5" ht="45" customHeight="1">
      <c r="A28" s="488" t="s">
        <v>65</v>
      </c>
      <c r="B28" s="489"/>
      <c r="C28" s="523" t="s">
        <v>28</v>
      </c>
      <c r="D28" s="524"/>
      <c r="E28" s="7"/>
    </row>
    <row r="29" spans="1:5" ht="15" customHeight="1">
      <c r="A29" s="103" t="s">
        <v>29</v>
      </c>
      <c r="B29" s="161">
        <v>0.1</v>
      </c>
      <c r="C29" s="483" t="s">
        <v>30</v>
      </c>
      <c r="D29" s="484"/>
      <c r="E29" s="7"/>
    </row>
    <row r="30" spans="1:5" ht="15" customHeight="1">
      <c r="A30" s="103" t="s">
        <v>17</v>
      </c>
      <c r="B30" s="161">
        <v>0.3</v>
      </c>
      <c r="C30" s="483" t="s">
        <v>31</v>
      </c>
      <c r="D30" s="484"/>
      <c r="E30" s="7"/>
    </row>
    <row r="31" spans="1:5" ht="15" customHeight="1">
      <c r="A31" s="103" t="s">
        <v>18</v>
      </c>
      <c r="B31" s="161">
        <v>0.5</v>
      </c>
      <c r="C31" s="483" t="s">
        <v>32</v>
      </c>
      <c r="D31" s="484"/>
      <c r="E31" s="7"/>
    </row>
    <row r="32" spans="1:4" ht="12.75" customHeight="1">
      <c r="A32" s="500"/>
      <c r="B32" s="501"/>
      <c r="C32" s="501"/>
      <c r="D32" s="502"/>
    </row>
    <row r="33" spans="1:4" ht="30" customHeight="1">
      <c r="A33" s="159" t="s">
        <v>44</v>
      </c>
      <c r="B33" s="64" t="s">
        <v>39</v>
      </c>
      <c r="C33" s="113" t="s">
        <v>77</v>
      </c>
      <c r="D33" s="160" t="s">
        <v>45</v>
      </c>
    </row>
    <row r="34" spans="1:4" ht="12.75" customHeight="1">
      <c r="A34" s="500"/>
      <c r="B34" s="501"/>
      <c r="C34" s="501"/>
      <c r="D34" s="502"/>
    </row>
    <row r="35" spans="1:7" s="4" customFormat="1" ht="12.75">
      <c r="A35" s="150" t="s">
        <v>252</v>
      </c>
      <c r="B35" s="158">
        <v>9.5</v>
      </c>
      <c r="C35" s="529" t="s">
        <v>37</v>
      </c>
      <c r="D35" s="498"/>
      <c r="E35" s="9"/>
      <c r="F35" s="9"/>
      <c r="G35" s="9"/>
    </row>
    <row r="36" spans="1:7" s="4" customFormat="1" ht="12.75">
      <c r="A36" s="150" t="s">
        <v>251</v>
      </c>
      <c r="B36" s="158">
        <f>B35-0.75</f>
        <v>8.75</v>
      </c>
      <c r="C36" s="530"/>
      <c r="D36" s="499"/>
      <c r="E36" s="9"/>
      <c r="F36" s="9"/>
      <c r="G36" s="9"/>
    </row>
    <row r="37" spans="1:4" ht="12.75">
      <c r="A37" s="150" t="s">
        <v>155</v>
      </c>
      <c r="B37" s="158">
        <f aca="true" t="shared" si="0" ref="B37:B46">B36-0.8</f>
        <v>7.95</v>
      </c>
      <c r="C37" s="512" t="s">
        <v>90</v>
      </c>
      <c r="D37" s="511" t="s">
        <v>58</v>
      </c>
    </row>
    <row r="38" spans="1:4" ht="12.75" customHeight="1">
      <c r="A38" s="150" t="s">
        <v>156</v>
      </c>
      <c r="B38" s="158">
        <f t="shared" si="0"/>
        <v>7.15</v>
      </c>
      <c r="C38" s="513"/>
      <c r="D38" s="514"/>
    </row>
    <row r="39" spans="1:4" ht="12.75" customHeight="1">
      <c r="A39" s="129" t="s">
        <v>93</v>
      </c>
      <c r="B39" s="158">
        <f t="shared" si="0"/>
        <v>6.3500000000000005</v>
      </c>
      <c r="C39" s="512" t="s">
        <v>34</v>
      </c>
      <c r="D39" s="511" t="s">
        <v>55</v>
      </c>
    </row>
    <row r="40" spans="1:4" ht="12.75" customHeight="1">
      <c r="A40" s="150" t="s">
        <v>20</v>
      </c>
      <c r="B40" s="158">
        <f t="shared" si="0"/>
        <v>5.550000000000001</v>
      </c>
      <c r="C40" s="513"/>
      <c r="D40" s="511"/>
    </row>
    <row r="41" spans="1:4" ht="12.75" customHeight="1">
      <c r="A41" s="150" t="s">
        <v>12</v>
      </c>
      <c r="B41" s="158">
        <f t="shared" si="0"/>
        <v>4.750000000000001</v>
      </c>
      <c r="C41" s="512" t="s">
        <v>35</v>
      </c>
      <c r="D41" s="511" t="s">
        <v>55</v>
      </c>
    </row>
    <row r="42" spans="1:4" ht="12.75" customHeight="1">
      <c r="A42" s="129" t="s">
        <v>6</v>
      </c>
      <c r="B42" s="158">
        <f t="shared" si="0"/>
        <v>3.950000000000001</v>
      </c>
      <c r="C42" s="513"/>
      <c r="D42" s="511"/>
    </row>
    <row r="43" spans="1:4" ht="12.75" customHeight="1">
      <c r="A43" s="129" t="s">
        <v>7</v>
      </c>
      <c r="B43" s="158">
        <f t="shared" si="0"/>
        <v>3.1500000000000012</v>
      </c>
      <c r="C43" s="509" t="s">
        <v>78</v>
      </c>
      <c r="D43" s="511" t="s">
        <v>55</v>
      </c>
    </row>
    <row r="44" spans="1:4" ht="12.75" customHeight="1">
      <c r="A44" s="129" t="s">
        <v>8</v>
      </c>
      <c r="B44" s="158">
        <f t="shared" si="0"/>
        <v>2.3500000000000014</v>
      </c>
      <c r="C44" s="510"/>
      <c r="D44" s="511"/>
    </row>
    <row r="45" spans="1:4" ht="12.75">
      <c r="A45" s="129" t="s">
        <v>9</v>
      </c>
      <c r="B45" s="158">
        <f t="shared" si="0"/>
        <v>1.5500000000000014</v>
      </c>
      <c r="C45" s="521" t="s">
        <v>38</v>
      </c>
      <c r="D45" s="525"/>
    </row>
    <row r="46" spans="1:4" ht="12.75">
      <c r="A46" s="129" t="s">
        <v>10</v>
      </c>
      <c r="B46" s="158">
        <f t="shared" si="0"/>
        <v>0.7500000000000013</v>
      </c>
      <c r="C46" s="521"/>
      <c r="D46" s="525"/>
    </row>
    <row r="47" spans="1:5" ht="12.75" customHeight="1">
      <c r="A47" s="129" t="s">
        <v>11</v>
      </c>
      <c r="B47" s="158">
        <v>0</v>
      </c>
      <c r="C47" s="522"/>
      <c r="D47" s="525"/>
      <c r="E47" s="6"/>
    </row>
    <row r="48" spans="1:5" ht="12.75" customHeight="1">
      <c r="A48" s="485"/>
      <c r="B48" s="486"/>
      <c r="C48" s="486"/>
      <c r="D48" s="487"/>
      <c r="E48" s="6"/>
    </row>
    <row r="49" spans="1:4" ht="23.25" customHeight="1" thickBot="1">
      <c r="A49" s="515" t="s">
        <v>5</v>
      </c>
      <c r="B49" s="516"/>
      <c r="C49" s="516"/>
      <c r="D49" s="517"/>
    </row>
    <row r="52" spans="5:7" ht="12.75">
      <c r="E52"/>
      <c r="F52"/>
      <c r="G52"/>
    </row>
    <row r="53" spans="3:7" ht="12.75">
      <c r="C53" s="10"/>
      <c r="E53"/>
      <c r="F53"/>
      <c r="G53"/>
    </row>
    <row r="54" spans="3:7" ht="12.75">
      <c r="C54" s="22"/>
      <c r="D54" s="22"/>
      <c r="E54"/>
      <c r="F54"/>
      <c r="G54"/>
    </row>
    <row r="55" spans="3:7" ht="12.75">
      <c r="C55" s="6"/>
      <c r="D55" s="10"/>
      <c r="E55"/>
      <c r="F55"/>
      <c r="G55"/>
    </row>
    <row r="56" spans="3:7" ht="12.75">
      <c r="C56" s="6"/>
      <c r="D56" s="10"/>
      <c r="E56"/>
      <c r="F56"/>
      <c r="G56"/>
    </row>
    <row r="57" spans="3:4" ht="12.75">
      <c r="C57" s="6"/>
      <c r="D57" s="10"/>
    </row>
  </sheetData>
  <sheetProtection/>
  <mergeCells count="34">
    <mergeCell ref="A49:D49"/>
    <mergeCell ref="A2:D2"/>
    <mergeCell ref="A48:D48"/>
    <mergeCell ref="C45:C47"/>
    <mergeCell ref="C28:D28"/>
    <mergeCell ref="C29:D29"/>
    <mergeCell ref="C30:D30"/>
    <mergeCell ref="D45:D47"/>
    <mergeCell ref="A4:D4"/>
    <mergeCell ref="C35:C36"/>
    <mergeCell ref="C43:C44"/>
    <mergeCell ref="D43:D44"/>
    <mergeCell ref="D41:D42"/>
    <mergeCell ref="D39:D40"/>
    <mergeCell ref="C41:C42"/>
    <mergeCell ref="C37:C38"/>
    <mergeCell ref="C39:C40"/>
    <mergeCell ref="D37:D38"/>
    <mergeCell ref="A1:D1"/>
    <mergeCell ref="D35:D36"/>
    <mergeCell ref="A34:D34"/>
    <mergeCell ref="A32:D32"/>
    <mergeCell ref="A13:D13"/>
    <mergeCell ref="A7:D7"/>
    <mergeCell ref="A10:D10"/>
    <mergeCell ref="A3:D3"/>
    <mergeCell ref="A11:D11"/>
    <mergeCell ref="A9:D9"/>
    <mergeCell ref="C31:D31"/>
    <mergeCell ref="A27:D27"/>
    <mergeCell ref="A28:B28"/>
    <mergeCell ref="A5:D5"/>
    <mergeCell ref="A6:D6"/>
    <mergeCell ref="A8:B8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32.140625" style="0" customWidth="1"/>
    <col min="2" max="2" width="29.57421875" style="0" customWidth="1"/>
    <col min="3" max="3" width="26.7109375" style="0" customWidth="1"/>
    <col min="4" max="4" width="20.57421875" style="0" customWidth="1"/>
  </cols>
  <sheetData>
    <row r="1" spans="1:4" ht="12.75" customHeight="1" thickBot="1">
      <c r="A1" s="285"/>
      <c r="B1" s="286"/>
      <c r="C1" s="286"/>
      <c r="D1" s="287"/>
    </row>
    <row r="2" spans="1:4" ht="17.25" customHeight="1" thickBot="1">
      <c r="A2" s="562" t="s">
        <v>296</v>
      </c>
      <c r="B2" s="313"/>
      <c r="C2" s="313"/>
      <c r="D2" s="563"/>
    </row>
    <row r="3" spans="1:4" ht="12.75">
      <c r="A3" s="538" t="s">
        <v>259</v>
      </c>
      <c r="B3" s="539"/>
      <c r="C3" s="539"/>
      <c r="D3" s="540"/>
    </row>
    <row r="4" spans="1:4" ht="12.75">
      <c r="A4" s="541" t="s">
        <v>0</v>
      </c>
      <c r="B4" s="542"/>
      <c r="C4" s="542"/>
      <c r="D4" s="543"/>
    </row>
    <row r="5" spans="1:4" ht="12.75" customHeight="1">
      <c r="A5" s="544"/>
      <c r="B5" s="545"/>
      <c r="C5" s="545"/>
      <c r="D5" s="546"/>
    </row>
    <row r="6" spans="1:4" ht="19.5" customHeight="1">
      <c r="A6" s="547" t="s">
        <v>1</v>
      </c>
      <c r="B6" s="548"/>
      <c r="C6" s="70" t="s">
        <v>2</v>
      </c>
      <c r="D6" s="3" t="s">
        <v>206</v>
      </c>
    </row>
    <row r="7" spans="1:4" ht="12.75" customHeight="1">
      <c r="A7" s="288"/>
      <c r="B7" s="289"/>
      <c r="C7" s="289"/>
      <c r="D7" s="290"/>
    </row>
    <row r="8" spans="1:4" ht="19.5" customHeight="1">
      <c r="A8" s="531" t="s">
        <v>66</v>
      </c>
      <c r="B8" s="532"/>
      <c r="C8" s="532"/>
      <c r="D8" s="533"/>
    </row>
    <row r="9" spans="1:4" ht="12.75" customHeight="1">
      <c r="A9" s="288"/>
      <c r="B9" s="289"/>
      <c r="C9" s="289"/>
      <c r="D9" s="290"/>
    </row>
    <row r="10" spans="1:4" ht="12.75">
      <c r="A10" s="31" t="s">
        <v>3</v>
      </c>
      <c r="B10" s="78" t="s">
        <v>57</v>
      </c>
      <c r="C10" s="536" t="s">
        <v>54</v>
      </c>
      <c r="D10" s="537"/>
    </row>
    <row r="11" spans="1:4" ht="12.75" customHeight="1">
      <c r="A11" s="288"/>
      <c r="B11" s="289"/>
      <c r="C11" s="289"/>
      <c r="D11" s="290"/>
    </row>
    <row r="12" spans="1:4" ht="39.75" customHeight="1">
      <c r="A12" s="19" t="s">
        <v>238</v>
      </c>
      <c r="B12" s="262" t="s">
        <v>254</v>
      </c>
      <c r="C12" s="350"/>
      <c r="D12" s="351"/>
    </row>
    <row r="13" spans="1:4" ht="39.75" customHeight="1">
      <c r="A13" s="19" t="s">
        <v>248</v>
      </c>
      <c r="B13" s="262" t="s">
        <v>255</v>
      </c>
      <c r="C13" s="350"/>
      <c r="D13" s="351"/>
    </row>
    <row r="14" spans="1:4" ht="48.75" customHeight="1">
      <c r="A14" s="14" t="s">
        <v>239</v>
      </c>
      <c r="B14" s="126" t="s">
        <v>22</v>
      </c>
      <c r="C14" s="350"/>
      <c r="D14" s="351"/>
    </row>
    <row r="15" spans="1:4" ht="59.25" customHeight="1">
      <c r="A15" s="19" t="s">
        <v>249</v>
      </c>
      <c r="B15" s="126" t="s">
        <v>160</v>
      </c>
      <c r="C15" s="350"/>
      <c r="D15" s="351"/>
    </row>
    <row r="16" spans="1:4" ht="39.75" customHeight="1">
      <c r="A16" s="14" t="s">
        <v>240</v>
      </c>
      <c r="B16" s="262" t="s">
        <v>255</v>
      </c>
      <c r="C16" s="350"/>
      <c r="D16" s="351"/>
    </row>
    <row r="17" spans="1:4" ht="51" customHeight="1">
      <c r="A17" s="14" t="s">
        <v>241</v>
      </c>
      <c r="B17" s="262" t="s">
        <v>256</v>
      </c>
      <c r="C17" s="350"/>
      <c r="D17" s="351"/>
    </row>
    <row r="18" spans="1:4" ht="39.75" customHeight="1">
      <c r="A18" s="14" t="s">
        <v>242</v>
      </c>
      <c r="B18" s="126" t="s">
        <v>21</v>
      </c>
      <c r="C18" s="350"/>
      <c r="D18" s="351"/>
    </row>
    <row r="19" spans="1:4" ht="39.75" customHeight="1">
      <c r="A19" s="19" t="s">
        <v>243</v>
      </c>
      <c r="B19" s="262" t="s">
        <v>255</v>
      </c>
      <c r="C19" s="350"/>
      <c r="D19" s="351"/>
    </row>
    <row r="20" spans="1:4" ht="39.75" customHeight="1">
      <c r="A20" s="19" t="s">
        <v>244</v>
      </c>
      <c r="B20" s="126" t="s">
        <v>21</v>
      </c>
      <c r="C20" s="350"/>
      <c r="D20" s="351"/>
    </row>
    <row r="21" spans="1:4" ht="39.75" customHeight="1">
      <c r="A21" s="19" t="s">
        <v>245</v>
      </c>
      <c r="B21" s="126" t="s">
        <v>257</v>
      </c>
      <c r="C21" s="350"/>
      <c r="D21" s="351"/>
    </row>
    <row r="22" spans="1:4" ht="39.75" customHeight="1">
      <c r="A22" s="19" t="s">
        <v>246</v>
      </c>
      <c r="B22" s="126" t="s">
        <v>258</v>
      </c>
      <c r="C22" s="350"/>
      <c r="D22" s="351"/>
    </row>
    <row r="23" spans="1:4" ht="39.75" customHeight="1">
      <c r="A23" s="19" t="s">
        <v>250</v>
      </c>
      <c r="B23" s="262" t="s">
        <v>255</v>
      </c>
      <c r="C23" s="350"/>
      <c r="D23" s="351"/>
    </row>
    <row r="24" spans="1:4" ht="39.75" customHeight="1">
      <c r="A24" s="14" t="s">
        <v>247</v>
      </c>
      <c r="B24" s="126" t="s">
        <v>260</v>
      </c>
      <c r="C24" s="350"/>
      <c r="D24" s="351"/>
    </row>
    <row r="25" spans="1:4" ht="12.75" customHeight="1">
      <c r="A25" s="551"/>
      <c r="B25" s="501"/>
      <c r="C25" s="501"/>
      <c r="D25" s="502"/>
    </row>
    <row r="26" spans="1:7" ht="26.25" customHeight="1">
      <c r="A26" s="552"/>
      <c r="B26" s="553"/>
      <c r="C26" s="549" t="s">
        <v>68</v>
      </c>
      <c r="D26" s="550"/>
      <c r="F26" s="20"/>
      <c r="G26" s="8"/>
    </row>
    <row r="27" spans="1:7" ht="12.75">
      <c r="A27" s="554"/>
      <c r="B27" s="555"/>
      <c r="C27" s="71" t="s">
        <v>16</v>
      </c>
      <c r="D27" s="30">
        <v>0.1</v>
      </c>
      <c r="F27" s="8"/>
      <c r="G27" s="8"/>
    </row>
    <row r="28" spans="1:7" ht="12.75">
      <c r="A28" s="554"/>
      <c r="B28" s="555"/>
      <c r="C28" s="71" t="s">
        <v>17</v>
      </c>
      <c r="D28" s="30">
        <v>0.3</v>
      </c>
      <c r="F28" s="8"/>
      <c r="G28" s="8"/>
    </row>
    <row r="29" spans="1:4" ht="12.75">
      <c r="A29" s="554"/>
      <c r="B29" s="555"/>
      <c r="C29" s="71" t="s">
        <v>18</v>
      </c>
      <c r="D29" s="30">
        <v>0.5</v>
      </c>
    </row>
    <row r="30" spans="1:4" ht="13.5" thickBot="1">
      <c r="A30" s="554"/>
      <c r="B30" s="555"/>
      <c r="C30" s="250" t="s">
        <v>136</v>
      </c>
      <c r="D30" s="43">
        <v>0.8</v>
      </c>
    </row>
    <row r="31" spans="1:4" ht="12.75">
      <c r="A31" s="556"/>
      <c r="B31" s="557"/>
      <c r="C31" s="89" t="s">
        <v>137</v>
      </c>
      <c r="D31" s="164">
        <v>1</v>
      </c>
    </row>
    <row r="32" spans="1:4" ht="12.75" customHeight="1">
      <c r="A32" s="485"/>
      <c r="B32" s="401"/>
      <c r="C32" s="289"/>
      <c r="D32" s="290"/>
    </row>
    <row r="33" spans="1:4" ht="30" customHeight="1">
      <c r="A33" s="485"/>
      <c r="B33" s="106" t="s">
        <v>27</v>
      </c>
      <c r="C33" s="560">
        <v>10</v>
      </c>
      <c r="D33" s="561"/>
    </row>
    <row r="34" spans="1:4" ht="30" customHeight="1">
      <c r="A34" s="485"/>
      <c r="B34" s="13" t="s">
        <v>33</v>
      </c>
      <c r="C34" s="534" t="s">
        <v>55</v>
      </c>
      <c r="D34" s="535"/>
    </row>
    <row r="35" spans="1:4" ht="30" customHeight="1">
      <c r="A35" s="485"/>
      <c r="B35" s="13" t="s">
        <v>253</v>
      </c>
      <c r="C35" s="534" t="s">
        <v>55</v>
      </c>
      <c r="D35" s="535"/>
    </row>
    <row r="36" spans="1:4" ht="30" customHeight="1">
      <c r="A36" s="485"/>
      <c r="B36" s="165" t="s">
        <v>26</v>
      </c>
      <c r="C36" s="558"/>
      <c r="D36" s="559"/>
    </row>
    <row r="37" spans="1:4" ht="30" customHeight="1" thickBot="1">
      <c r="A37" s="515" t="s">
        <v>5</v>
      </c>
      <c r="B37" s="516"/>
      <c r="C37" s="516"/>
      <c r="D37" s="517"/>
    </row>
  </sheetData>
  <sheetProtection/>
  <mergeCells count="34">
    <mergeCell ref="C22:D22"/>
    <mergeCell ref="C23:D23"/>
    <mergeCell ref="C24:D24"/>
    <mergeCell ref="A2:D2"/>
    <mergeCell ref="C20:D20"/>
    <mergeCell ref="C21:D21"/>
    <mergeCell ref="C18:D18"/>
    <mergeCell ref="C19:D19"/>
    <mergeCell ref="A25:D25"/>
    <mergeCell ref="A26:B31"/>
    <mergeCell ref="C15:D15"/>
    <mergeCell ref="C16:D16"/>
    <mergeCell ref="C17:D17"/>
    <mergeCell ref="A37:D37"/>
    <mergeCell ref="C34:D34"/>
    <mergeCell ref="C36:D36"/>
    <mergeCell ref="A32:A36"/>
    <mergeCell ref="C33:D33"/>
    <mergeCell ref="C35:D35"/>
    <mergeCell ref="B32:D32"/>
    <mergeCell ref="C13:D13"/>
    <mergeCell ref="C10:D10"/>
    <mergeCell ref="A3:D3"/>
    <mergeCell ref="A4:D4"/>
    <mergeCell ref="A5:D5"/>
    <mergeCell ref="A6:B6"/>
    <mergeCell ref="C26:D26"/>
    <mergeCell ref="C14:D14"/>
    <mergeCell ref="A1:D1"/>
    <mergeCell ref="A7:D7"/>
    <mergeCell ref="A9:D9"/>
    <mergeCell ref="A11:D11"/>
    <mergeCell ref="A8:D8"/>
    <mergeCell ref="C12:D12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I26">
      <selection activeCell="B26" sqref="B26:M31"/>
    </sheetView>
  </sheetViews>
  <sheetFormatPr defaultColWidth="9.140625" defaultRowHeight="12.75"/>
  <cols>
    <col min="1" max="1" width="2.28125" style="50" customWidth="1"/>
    <col min="2" max="2" width="30.8515625" style="55" customWidth="1"/>
    <col min="3" max="3" width="22.7109375" style="55" customWidth="1"/>
    <col min="4" max="4" width="25.8515625" style="55" customWidth="1"/>
    <col min="5" max="12" width="22.7109375" style="55" customWidth="1"/>
    <col min="13" max="13" width="28.57421875" style="55" customWidth="1"/>
    <col min="14" max="14" width="2.28125" style="49" customWidth="1"/>
    <col min="15" max="15" width="35.140625" style="55" customWidth="1"/>
    <col min="16" max="16" width="26.8515625" style="48" customWidth="1"/>
    <col min="17" max="17" width="2.28125" style="56" customWidth="1"/>
  </cols>
  <sheetData>
    <row r="1" spans="1:17" ht="12.75" customHeight="1">
      <c r="A1" s="114"/>
      <c r="B1" s="407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9"/>
      <c r="Q1" s="410"/>
    </row>
    <row r="2" spans="1:17" ht="22.5" customHeight="1">
      <c r="A2" s="115"/>
      <c r="B2" s="595" t="s">
        <v>105</v>
      </c>
      <c r="C2" s="596"/>
      <c r="D2" s="596"/>
      <c r="E2" s="59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7"/>
      <c r="Q2" s="411"/>
    </row>
    <row r="3" spans="1:17" ht="17.25">
      <c r="A3" s="115"/>
      <c r="B3" s="412" t="s">
        <v>72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4"/>
      <c r="O3" s="414"/>
      <c r="P3" s="415"/>
      <c r="Q3" s="411"/>
    </row>
    <row r="4" spans="1:17" ht="17.25">
      <c r="A4" s="115"/>
      <c r="B4" s="412" t="s">
        <v>0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4"/>
      <c r="O4" s="414"/>
      <c r="P4" s="415"/>
      <c r="Q4" s="411"/>
    </row>
    <row r="5" spans="1:17" ht="12.75" customHeight="1">
      <c r="A5" s="115"/>
      <c r="B5" s="57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1"/>
      <c r="N5" s="585"/>
      <c r="O5" s="591"/>
      <c r="P5" s="592"/>
      <c r="Q5" s="411"/>
    </row>
    <row r="6" spans="1:17" s="27" customFormat="1" ht="51" customHeight="1">
      <c r="A6" s="116"/>
      <c r="B6" s="575" t="s">
        <v>81</v>
      </c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85"/>
      <c r="O6" s="51" t="s">
        <v>77</v>
      </c>
      <c r="P6" s="51" t="s">
        <v>45</v>
      </c>
      <c r="Q6" s="411"/>
    </row>
    <row r="7" spans="1:17" s="27" customFormat="1" ht="12.75" customHeight="1" thickBot="1">
      <c r="A7" s="116"/>
      <c r="B7" s="570"/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2"/>
      <c r="N7" s="585"/>
      <c r="O7" s="593"/>
      <c r="P7" s="594"/>
      <c r="Q7" s="411"/>
    </row>
    <row r="8" spans="1:17" ht="51" customHeight="1">
      <c r="A8" s="115"/>
      <c r="B8" s="52" t="s">
        <v>1</v>
      </c>
      <c r="C8" s="37" t="s">
        <v>3</v>
      </c>
      <c r="D8" s="187" t="s">
        <v>158</v>
      </c>
      <c r="E8" s="187" t="s">
        <v>197</v>
      </c>
      <c r="F8" s="187" t="s">
        <v>19</v>
      </c>
      <c r="G8" s="187" t="s">
        <v>149</v>
      </c>
      <c r="H8" s="187" t="s">
        <v>198</v>
      </c>
      <c r="I8" s="187" t="s">
        <v>150</v>
      </c>
      <c r="J8" s="187" t="s">
        <v>151</v>
      </c>
      <c r="K8" s="187" t="s">
        <v>152</v>
      </c>
      <c r="L8" s="187" t="s">
        <v>153</v>
      </c>
      <c r="M8" s="187" t="s">
        <v>154</v>
      </c>
      <c r="N8" s="585"/>
      <c r="O8" s="190" t="s">
        <v>37</v>
      </c>
      <c r="P8" s="191"/>
      <c r="Q8" s="411"/>
    </row>
    <row r="9" spans="1:17" ht="33.75" customHeight="1">
      <c r="A9" s="115"/>
      <c r="B9" s="52"/>
      <c r="C9" s="51" t="s">
        <v>169</v>
      </c>
      <c r="D9" s="231"/>
      <c r="E9" s="231" t="s">
        <v>191</v>
      </c>
      <c r="F9" s="189"/>
      <c r="G9" s="189"/>
      <c r="H9" s="231" t="s">
        <v>166</v>
      </c>
      <c r="I9" s="189"/>
      <c r="J9" s="189"/>
      <c r="K9" s="189"/>
      <c r="L9" s="189"/>
      <c r="M9" s="231" t="s">
        <v>168</v>
      </c>
      <c r="N9" s="585"/>
      <c r="O9" s="241" t="s">
        <v>90</v>
      </c>
      <c r="P9" s="52" t="s">
        <v>58</v>
      </c>
      <c r="Q9" s="411"/>
    </row>
    <row r="10" spans="1:17" ht="32.25" customHeight="1">
      <c r="A10" s="115"/>
      <c r="B10" s="52" t="s">
        <v>2</v>
      </c>
      <c r="C10" s="438" t="s">
        <v>53</v>
      </c>
      <c r="D10" s="438"/>
      <c r="E10" s="582"/>
      <c r="F10" s="582"/>
      <c r="G10" s="582"/>
      <c r="H10" s="582"/>
      <c r="I10" s="582"/>
      <c r="J10" s="582"/>
      <c r="K10" s="582"/>
      <c r="L10" s="582"/>
      <c r="M10" s="582"/>
      <c r="N10" s="585"/>
      <c r="O10" s="58" t="s">
        <v>34</v>
      </c>
      <c r="P10" s="53" t="s">
        <v>55</v>
      </c>
      <c r="Q10" s="411"/>
    </row>
    <row r="11" spans="1:17" ht="33" customHeight="1">
      <c r="A11" s="115"/>
      <c r="B11" s="52"/>
      <c r="C11" s="576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585"/>
      <c r="O11" s="241" t="s">
        <v>35</v>
      </c>
      <c r="P11" s="53" t="s">
        <v>55</v>
      </c>
      <c r="Q11" s="411"/>
    </row>
    <row r="12" spans="1:17" ht="39.75" customHeight="1">
      <c r="A12" s="115"/>
      <c r="B12" s="243"/>
      <c r="C12" s="582" t="s">
        <v>170</v>
      </c>
      <c r="D12" s="600" t="s">
        <v>171</v>
      </c>
      <c r="E12" s="597" t="s">
        <v>58</v>
      </c>
      <c r="F12" s="599"/>
      <c r="G12" s="599"/>
      <c r="H12" s="597" t="s">
        <v>58</v>
      </c>
      <c r="I12" s="599"/>
      <c r="J12" s="599"/>
      <c r="K12" s="599"/>
      <c r="L12" s="599"/>
      <c r="M12" s="597" t="s">
        <v>58</v>
      </c>
      <c r="N12" s="585"/>
      <c r="O12" s="192" t="s">
        <v>78</v>
      </c>
      <c r="P12" s="53" t="s">
        <v>55</v>
      </c>
      <c r="Q12" s="411"/>
    </row>
    <row r="13" spans="1:17" ht="33.75" customHeight="1">
      <c r="A13" s="115"/>
      <c r="B13" s="52"/>
      <c r="C13" s="583"/>
      <c r="D13" s="598"/>
      <c r="E13" s="598"/>
      <c r="F13" s="440"/>
      <c r="G13" s="440"/>
      <c r="H13" s="598"/>
      <c r="I13" s="440"/>
      <c r="J13" s="440"/>
      <c r="K13" s="440"/>
      <c r="L13" s="440"/>
      <c r="M13" s="598"/>
      <c r="N13" s="585"/>
      <c r="O13" s="242" t="s">
        <v>196</v>
      </c>
      <c r="P13" s="53"/>
      <c r="Q13" s="411"/>
    </row>
    <row r="14" spans="1:17" s="27" customFormat="1" ht="12.75" customHeight="1" thickBot="1">
      <c r="A14" s="116"/>
      <c r="B14" s="570"/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2"/>
      <c r="N14" s="585"/>
      <c r="O14" s="573"/>
      <c r="P14" s="574"/>
      <c r="Q14" s="411"/>
    </row>
    <row r="15" spans="1:17" s="27" customFormat="1" ht="51" customHeight="1">
      <c r="A15" s="116"/>
      <c r="B15" s="575" t="s">
        <v>81</v>
      </c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85"/>
      <c r="O15" s="135"/>
      <c r="P15" s="135"/>
      <c r="Q15" s="411"/>
    </row>
    <row r="16" spans="1:17" s="27" customFormat="1" ht="12.75" customHeight="1" thickBot="1">
      <c r="A16" s="116"/>
      <c r="B16" s="166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8"/>
      <c r="N16" s="585"/>
      <c r="O16" s="573"/>
      <c r="P16" s="574"/>
      <c r="Q16" s="411"/>
    </row>
    <row r="17" spans="1:17" ht="63" customHeight="1">
      <c r="A17" s="115"/>
      <c r="B17" s="52" t="s">
        <v>1</v>
      </c>
      <c r="C17" s="37" t="s">
        <v>3</v>
      </c>
      <c r="D17" s="187" t="s">
        <v>158</v>
      </c>
      <c r="E17" s="187" t="s">
        <v>197</v>
      </c>
      <c r="F17" s="187" t="s">
        <v>19</v>
      </c>
      <c r="G17" s="187" t="s">
        <v>149</v>
      </c>
      <c r="H17" s="187" t="s">
        <v>198</v>
      </c>
      <c r="I17" s="187" t="s">
        <v>150</v>
      </c>
      <c r="J17" s="187" t="s">
        <v>151</v>
      </c>
      <c r="K17" s="187" t="s">
        <v>152</v>
      </c>
      <c r="L17" s="187" t="s">
        <v>153</v>
      </c>
      <c r="M17" s="187" t="s">
        <v>154</v>
      </c>
      <c r="N17" s="585"/>
      <c r="O17" s="190" t="s">
        <v>37</v>
      </c>
      <c r="P17" s="191"/>
      <c r="Q17" s="411"/>
    </row>
    <row r="18" spans="1:17" ht="40.5" customHeight="1">
      <c r="A18" s="115"/>
      <c r="B18" s="52"/>
      <c r="C18" s="51" t="s">
        <v>169</v>
      </c>
      <c r="D18" s="231"/>
      <c r="E18" s="231" t="s">
        <v>191</v>
      </c>
      <c r="F18" s="189"/>
      <c r="G18" s="189"/>
      <c r="H18" s="231" t="s">
        <v>166</v>
      </c>
      <c r="I18" s="189"/>
      <c r="J18" s="189"/>
      <c r="K18" s="189"/>
      <c r="L18" s="189"/>
      <c r="M18" s="231" t="s">
        <v>168</v>
      </c>
      <c r="N18" s="585"/>
      <c r="O18" s="241" t="s">
        <v>90</v>
      </c>
      <c r="P18" s="52" t="s">
        <v>58</v>
      </c>
      <c r="Q18" s="411"/>
    </row>
    <row r="19" spans="1:17" ht="49.5" customHeight="1">
      <c r="A19" s="115"/>
      <c r="B19" s="52" t="s">
        <v>2</v>
      </c>
      <c r="C19" s="438" t="s">
        <v>53</v>
      </c>
      <c r="D19" s="438"/>
      <c r="E19" s="582"/>
      <c r="F19" s="582"/>
      <c r="G19" s="582"/>
      <c r="H19" s="582"/>
      <c r="I19" s="582"/>
      <c r="J19" s="582"/>
      <c r="K19" s="582"/>
      <c r="L19" s="582"/>
      <c r="M19" s="582"/>
      <c r="N19" s="585"/>
      <c r="O19" s="58" t="s">
        <v>34</v>
      </c>
      <c r="P19" s="53" t="s">
        <v>55</v>
      </c>
      <c r="Q19" s="411"/>
    </row>
    <row r="20" spans="1:17" ht="33.75" customHeight="1">
      <c r="A20" s="115"/>
      <c r="B20" s="52"/>
      <c r="C20" s="576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585"/>
      <c r="O20" s="241" t="s">
        <v>35</v>
      </c>
      <c r="P20" s="53" t="s">
        <v>55</v>
      </c>
      <c r="Q20" s="411"/>
    </row>
    <row r="21" spans="1:17" ht="38.25" customHeight="1">
      <c r="A21" s="115"/>
      <c r="B21" s="243"/>
      <c r="C21" s="582" t="s">
        <v>170</v>
      </c>
      <c r="D21" s="600" t="s">
        <v>171</v>
      </c>
      <c r="E21" s="597" t="s">
        <v>58</v>
      </c>
      <c r="F21" s="599"/>
      <c r="G21" s="599"/>
      <c r="H21" s="597" t="s">
        <v>58</v>
      </c>
      <c r="I21" s="599"/>
      <c r="J21" s="599"/>
      <c r="K21" s="599"/>
      <c r="L21" s="599"/>
      <c r="M21" s="597" t="s">
        <v>58</v>
      </c>
      <c r="N21" s="585"/>
      <c r="O21" s="192" t="s">
        <v>78</v>
      </c>
      <c r="P21" s="53" t="s">
        <v>55</v>
      </c>
      <c r="Q21" s="411"/>
    </row>
    <row r="22" spans="1:17" ht="33.75" customHeight="1">
      <c r="A22" s="115"/>
      <c r="B22" s="52"/>
      <c r="C22" s="583"/>
      <c r="D22" s="598"/>
      <c r="E22" s="598"/>
      <c r="F22" s="440"/>
      <c r="G22" s="440"/>
      <c r="H22" s="598"/>
      <c r="I22" s="440"/>
      <c r="J22" s="440"/>
      <c r="K22" s="440"/>
      <c r="L22" s="440"/>
      <c r="M22" s="598"/>
      <c r="N22" s="585"/>
      <c r="O22" s="242" t="s">
        <v>196</v>
      </c>
      <c r="P22" s="53"/>
      <c r="Q22" s="411"/>
    </row>
    <row r="23" spans="1:17" s="27" customFormat="1" ht="12.75" customHeight="1" thickBot="1">
      <c r="A23" s="116"/>
      <c r="B23" s="570"/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2"/>
      <c r="N23" s="585"/>
      <c r="O23" s="573"/>
      <c r="P23" s="574"/>
      <c r="Q23" s="411"/>
    </row>
    <row r="24" spans="1:17" s="27" customFormat="1" ht="51" customHeight="1">
      <c r="A24" s="116"/>
      <c r="B24" s="575" t="s">
        <v>81</v>
      </c>
      <c r="C24" s="575"/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85"/>
      <c r="O24" s="135"/>
      <c r="P24" s="135"/>
      <c r="Q24" s="411"/>
    </row>
    <row r="25" spans="1:17" s="27" customFormat="1" ht="12.75" customHeight="1" thickBot="1">
      <c r="A25" s="116"/>
      <c r="B25" s="166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8"/>
      <c r="N25" s="585"/>
      <c r="O25" s="573"/>
      <c r="P25" s="574"/>
      <c r="Q25" s="411"/>
    </row>
    <row r="26" spans="1:17" ht="69.75" customHeight="1">
      <c r="A26" s="115"/>
      <c r="B26" s="52" t="s">
        <v>1</v>
      </c>
      <c r="C26" s="37" t="s">
        <v>3</v>
      </c>
      <c r="D26" s="187" t="s">
        <v>158</v>
      </c>
      <c r="E26" s="187" t="s">
        <v>197</v>
      </c>
      <c r="F26" s="187" t="s">
        <v>19</v>
      </c>
      <c r="G26" s="187" t="s">
        <v>149</v>
      </c>
      <c r="H26" s="187" t="s">
        <v>198</v>
      </c>
      <c r="I26" s="187" t="s">
        <v>150</v>
      </c>
      <c r="J26" s="187" t="s">
        <v>151</v>
      </c>
      <c r="K26" s="187" t="s">
        <v>152</v>
      </c>
      <c r="L26" s="187" t="s">
        <v>153</v>
      </c>
      <c r="M26" s="187" t="s">
        <v>154</v>
      </c>
      <c r="N26" s="585"/>
      <c r="O26" s="190" t="s">
        <v>37</v>
      </c>
      <c r="P26" s="191"/>
      <c r="Q26" s="411"/>
    </row>
    <row r="27" spans="1:17" ht="42" customHeight="1">
      <c r="A27" s="115"/>
      <c r="B27" s="52"/>
      <c r="C27" s="51" t="s">
        <v>169</v>
      </c>
      <c r="D27" s="231"/>
      <c r="E27" s="231" t="s">
        <v>191</v>
      </c>
      <c r="F27" s="189"/>
      <c r="G27" s="189"/>
      <c r="H27" s="231" t="s">
        <v>166</v>
      </c>
      <c r="I27" s="189"/>
      <c r="J27" s="189"/>
      <c r="K27" s="189"/>
      <c r="L27" s="189"/>
      <c r="M27" s="231" t="s">
        <v>168</v>
      </c>
      <c r="N27" s="585"/>
      <c r="O27" s="241" t="s">
        <v>90</v>
      </c>
      <c r="P27" s="52" t="s">
        <v>58</v>
      </c>
      <c r="Q27" s="411"/>
    </row>
    <row r="28" spans="1:17" ht="49.5" customHeight="1">
      <c r="A28" s="115"/>
      <c r="B28" s="52" t="s">
        <v>2</v>
      </c>
      <c r="C28" s="438" t="s">
        <v>53</v>
      </c>
      <c r="D28" s="438"/>
      <c r="E28" s="582"/>
      <c r="F28" s="582"/>
      <c r="G28" s="582"/>
      <c r="H28" s="582"/>
      <c r="I28" s="582"/>
      <c r="J28" s="582"/>
      <c r="K28" s="582"/>
      <c r="L28" s="582"/>
      <c r="M28" s="582"/>
      <c r="N28" s="585"/>
      <c r="O28" s="58" t="s">
        <v>34</v>
      </c>
      <c r="P28" s="53" t="s">
        <v>55</v>
      </c>
      <c r="Q28" s="411"/>
    </row>
    <row r="29" spans="1:17" ht="33.75" customHeight="1">
      <c r="A29" s="115"/>
      <c r="B29" s="52"/>
      <c r="C29" s="576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585"/>
      <c r="O29" s="241" t="s">
        <v>35</v>
      </c>
      <c r="P29" s="53" t="s">
        <v>55</v>
      </c>
      <c r="Q29" s="411"/>
    </row>
    <row r="30" spans="1:17" ht="38.25" customHeight="1">
      <c r="A30" s="115"/>
      <c r="B30" s="243"/>
      <c r="C30" s="582" t="s">
        <v>170</v>
      </c>
      <c r="D30" s="600" t="s">
        <v>171</v>
      </c>
      <c r="E30" s="597" t="s">
        <v>58</v>
      </c>
      <c r="F30" s="599"/>
      <c r="G30" s="599"/>
      <c r="H30" s="597" t="s">
        <v>58</v>
      </c>
      <c r="I30" s="599"/>
      <c r="J30" s="599"/>
      <c r="K30" s="599"/>
      <c r="L30" s="599"/>
      <c r="M30" s="597" t="s">
        <v>58</v>
      </c>
      <c r="N30" s="585"/>
      <c r="O30" s="192" t="s">
        <v>78</v>
      </c>
      <c r="P30" s="53" t="s">
        <v>55</v>
      </c>
      <c r="Q30" s="411"/>
    </row>
    <row r="31" spans="1:17" ht="33.75" customHeight="1">
      <c r="A31" s="115"/>
      <c r="B31" s="52"/>
      <c r="C31" s="583"/>
      <c r="D31" s="598"/>
      <c r="E31" s="598"/>
      <c r="F31" s="440"/>
      <c r="G31" s="440"/>
      <c r="H31" s="598"/>
      <c r="I31" s="440"/>
      <c r="J31" s="440"/>
      <c r="K31" s="440"/>
      <c r="L31" s="440"/>
      <c r="M31" s="598"/>
      <c r="N31" s="585"/>
      <c r="O31" s="242" t="s">
        <v>196</v>
      </c>
      <c r="P31" s="53"/>
      <c r="Q31" s="411"/>
    </row>
    <row r="32" spans="1:17" ht="12.75" customHeight="1">
      <c r="A32" s="115"/>
      <c r="B32" s="579"/>
      <c r="C32" s="580"/>
      <c r="D32" s="580"/>
      <c r="E32" s="580"/>
      <c r="F32" s="580"/>
      <c r="G32" s="580"/>
      <c r="H32" s="580"/>
      <c r="I32" s="580"/>
      <c r="J32" s="580"/>
      <c r="K32" s="580"/>
      <c r="L32" s="580"/>
      <c r="M32" s="581"/>
      <c r="N32" s="585"/>
      <c r="O32" s="175"/>
      <c r="P32" s="176"/>
      <c r="Q32" s="411"/>
    </row>
    <row r="33" spans="1:17" ht="35.25" customHeight="1">
      <c r="A33" s="115"/>
      <c r="B33" s="584" t="s">
        <v>5</v>
      </c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5"/>
      <c r="O33" s="577" t="s">
        <v>148</v>
      </c>
      <c r="P33" s="578"/>
      <c r="Q33" s="411"/>
    </row>
    <row r="34" spans="1:17" ht="12.75" customHeight="1">
      <c r="A34" s="115"/>
      <c r="B34" s="566"/>
      <c r="C34" s="567"/>
      <c r="D34" s="567"/>
      <c r="E34" s="567"/>
      <c r="F34" s="567"/>
      <c r="G34" s="567"/>
      <c r="H34" s="567"/>
      <c r="I34" s="567"/>
      <c r="J34" s="567"/>
      <c r="K34" s="567"/>
      <c r="L34" s="567"/>
      <c r="M34" s="567"/>
      <c r="N34" s="566"/>
      <c r="O34" s="172"/>
      <c r="P34" s="174"/>
      <c r="Q34" s="411"/>
    </row>
    <row r="35" spans="1:17" ht="31.5" customHeight="1">
      <c r="A35" s="115"/>
      <c r="B35" s="169"/>
      <c r="C35" s="170"/>
      <c r="D35" s="170"/>
      <c r="E35" s="170"/>
      <c r="F35" s="180"/>
      <c r="G35" s="180"/>
      <c r="H35" s="564" t="s">
        <v>91</v>
      </c>
      <c r="I35" s="565"/>
      <c r="J35" s="236" t="s">
        <v>92</v>
      </c>
      <c r="K35" s="237"/>
      <c r="L35" s="583" t="s">
        <v>28</v>
      </c>
      <c r="M35" s="565"/>
      <c r="N35" s="585"/>
      <c r="O35" s="37" t="s">
        <v>82</v>
      </c>
      <c r="P35" s="37" t="s">
        <v>39</v>
      </c>
      <c r="Q35" s="411"/>
    </row>
    <row r="36" spans="1:17" ht="27.75" customHeight="1">
      <c r="A36" s="115"/>
      <c r="B36" s="169"/>
      <c r="C36" s="170"/>
      <c r="D36" s="170"/>
      <c r="E36" s="170"/>
      <c r="F36" s="170"/>
      <c r="G36" s="123"/>
      <c r="H36" s="193"/>
      <c r="I36" s="193"/>
      <c r="J36" s="193"/>
      <c r="K36" s="193"/>
      <c r="L36" s="238"/>
      <c r="M36" s="200"/>
      <c r="N36" s="585"/>
      <c r="O36" s="401"/>
      <c r="P36" s="403"/>
      <c r="Q36" s="411"/>
    </row>
    <row r="37" spans="1:17" ht="15">
      <c r="A37" s="115"/>
      <c r="B37" s="169"/>
      <c r="C37" s="170"/>
      <c r="D37" s="170"/>
      <c r="E37" s="170"/>
      <c r="F37" s="170"/>
      <c r="G37" s="170"/>
      <c r="H37" s="239"/>
      <c r="I37" s="239"/>
      <c r="J37" s="195" t="s">
        <v>16</v>
      </c>
      <c r="K37" s="196">
        <v>0.1</v>
      </c>
      <c r="L37" s="568" t="s">
        <v>30</v>
      </c>
      <c r="M37" s="569"/>
      <c r="N37" s="585"/>
      <c r="O37" s="195" t="s">
        <v>155</v>
      </c>
      <c r="P37" s="196">
        <v>9.5</v>
      </c>
      <c r="Q37" s="411"/>
    </row>
    <row r="38" spans="1:17" ht="15">
      <c r="A38" s="115"/>
      <c r="B38" s="169"/>
      <c r="C38" s="170"/>
      <c r="D38" s="170"/>
      <c r="E38" s="170"/>
      <c r="F38" s="170"/>
      <c r="G38" s="170"/>
      <c r="H38" s="239"/>
      <c r="I38" s="239"/>
      <c r="J38" s="195" t="s">
        <v>17</v>
      </c>
      <c r="K38" s="196">
        <v>0.3</v>
      </c>
      <c r="L38" s="568" t="s">
        <v>31</v>
      </c>
      <c r="M38" s="569"/>
      <c r="N38" s="585"/>
      <c r="O38" s="195" t="s">
        <v>156</v>
      </c>
      <c r="P38" s="196">
        <f>P37-0.95</f>
        <v>8.55</v>
      </c>
      <c r="Q38" s="411"/>
    </row>
    <row r="39" spans="1:17" ht="15">
      <c r="A39" s="115"/>
      <c r="B39" s="169"/>
      <c r="C39" s="170"/>
      <c r="D39" s="170"/>
      <c r="E39" s="170"/>
      <c r="F39" s="170"/>
      <c r="G39" s="170"/>
      <c r="H39" s="239"/>
      <c r="I39" s="239"/>
      <c r="J39" s="195" t="s">
        <v>18</v>
      </c>
      <c r="K39" s="196">
        <v>0.5</v>
      </c>
      <c r="L39" s="589" t="s">
        <v>32</v>
      </c>
      <c r="M39" s="590"/>
      <c r="N39" s="585"/>
      <c r="O39" s="195" t="s">
        <v>93</v>
      </c>
      <c r="P39" s="196">
        <f aca="true" t="shared" si="0" ref="P39:P47">P38-0.95</f>
        <v>7.6000000000000005</v>
      </c>
      <c r="Q39" s="411"/>
    </row>
    <row r="40" spans="1:17" ht="15">
      <c r="A40" s="115"/>
      <c r="B40" s="169"/>
      <c r="C40" s="170"/>
      <c r="D40" s="170"/>
      <c r="E40" s="170"/>
      <c r="F40" s="170"/>
      <c r="G40" s="171"/>
      <c r="H40" s="239"/>
      <c r="I40" s="239"/>
      <c r="J40" s="239"/>
      <c r="K40" s="239"/>
      <c r="L40" s="239"/>
      <c r="M40" s="239"/>
      <c r="N40" s="566"/>
      <c r="O40" s="195" t="s">
        <v>20</v>
      </c>
      <c r="P40" s="196">
        <f t="shared" si="0"/>
        <v>6.65</v>
      </c>
      <c r="Q40" s="411"/>
    </row>
    <row r="41" spans="1:17" ht="15">
      <c r="A41" s="115"/>
      <c r="B41" s="169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3"/>
      <c r="N41" s="585"/>
      <c r="O41" s="195" t="s">
        <v>12</v>
      </c>
      <c r="P41" s="196">
        <f t="shared" si="0"/>
        <v>5.7</v>
      </c>
      <c r="Q41" s="411"/>
    </row>
    <row r="42" spans="1:17" ht="15">
      <c r="A42" s="115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3"/>
      <c r="N42" s="585"/>
      <c r="O42" s="195" t="s">
        <v>6</v>
      </c>
      <c r="P42" s="196">
        <f t="shared" si="0"/>
        <v>4.75</v>
      </c>
      <c r="Q42" s="411"/>
    </row>
    <row r="43" spans="1:17" ht="15">
      <c r="A43" s="115"/>
      <c r="B43" s="169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3"/>
      <c r="N43" s="585"/>
      <c r="O43" s="195" t="s">
        <v>7</v>
      </c>
      <c r="P43" s="196">
        <f t="shared" si="0"/>
        <v>3.8</v>
      </c>
      <c r="Q43" s="411"/>
    </row>
    <row r="44" spans="1:17" ht="15">
      <c r="A44" s="115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3"/>
      <c r="N44" s="585"/>
      <c r="O44" s="195" t="s">
        <v>8</v>
      </c>
      <c r="P44" s="196">
        <f t="shared" si="0"/>
        <v>2.8499999999999996</v>
      </c>
      <c r="Q44" s="411"/>
    </row>
    <row r="45" spans="1:17" ht="15">
      <c r="A45" s="115"/>
      <c r="B45" s="169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3"/>
      <c r="N45" s="585"/>
      <c r="O45" s="195" t="s">
        <v>9</v>
      </c>
      <c r="P45" s="196">
        <f t="shared" si="0"/>
        <v>1.8999999999999997</v>
      </c>
      <c r="Q45" s="411"/>
    </row>
    <row r="46" spans="1:17" ht="15">
      <c r="A46" s="115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3"/>
      <c r="N46" s="585"/>
      <c r="O46" s="195" t="s">
        <v>10</v>
      </c>
      <c r="P46" s="196">
        <f t="shared" si="0"/>
        <v>0.9499999999999997</v>
      </c>
      <c r="Q46" s="411"/>
    </row>
    <row r="47" spans="1:17" ht="15">
      <c r="A47" s="115"/>
      <c r="B47" s="169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3"/>
      <c r="N47" s="585"/>
      <c r="O47" s="195" t="s">
        <v>11</v>
      </c>
      <c r="P47" s="196">
        <f t="shared" si="0"/>
        <v>0</v>
      </c>
      <c r="Q47" s="411"/>
    </row>
    <row r="48" spans="1:17" ht="13.5" thickBot="1">
      <c r="A48" s="117"/>
      <c r="B48" s="177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9"/>
      <c r="N48" s="586"/>
      <c r="O48" s="587"/>
      <c r="P48" s="588"/>
      <c r="Q48" s="331"/>
    </row>
    <row r="49" spans="2:17" ht="12.75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11"/>
      <c r="O49" s="109"/>
      <c r="P49" s="72"/>
      <c r="Q49" s="112"/>
    </row>
  </sheetData>
  <sheetProtection/>
  <mergeCells count="96">
    <mergeCell ref="J30:J31"/>
    <mergeCell ref="K30:K31"/>
    <mergeCell ref="L30:L31"/>
    <mergeCell ref="M30:M31"/>
    <mergeCell ref="J28:J29"/>
    <mergeCell ref="K28:K29"/>
    <mergeCell ref="L28:L29"/>
    <mergeCell ref="M28:M29"/>
    <mergeCell ref="D30:D31"/>
    <mergeCell ref="E30:E31"/>
    <mergeCell ref="F30:F31"/>
    <mergeCell ref="G30:G31"/>
    <mergeCell ref="H30:H31"/>
    <mergeCell ref="I30:I31"/>
    <mergeCell ref="I21:I22"/>
    <mergeCell ref="J21:J22"/>
    <mergeCell ref="K21:K22"/>
    <mergeCell ref="L21:L22"/>
    <mergeCell ref="M21:M22"/>
    <mergeCell ref="D28:D29"/>
    <mergeCell ref="E28:E29"/>
    <mergeCell ref="F28:F29"/>
    <mergeCell ref="G28:G29"/>
    <mergeCell ref="H28:H29"/>
    <mergeCell ref="C21:C22"/>
    <mergeCell ref="D21:D22"/>
    <mergeCell ref="E21:E22"/>
    <mergeCell ref="F21:F22"/>
    <mergeCell ref="G21:G22"/>
    <mergeCell ref="H21:H22"/>
    <mergeCell ref="G19:G20"/>
    <mergeCell ref="B15:M15"/>
    <mergeCell ref="H19:H20"/>
    <mergeCell ref="I19:I20"/>
    <mergeCell ref="J19:J20"/>
    <mergeCell ref="K19:K20"/>
    <mergeCell ref="L19:L20"/>
    <mergeCell ref="M19:M20"/>
    <mergeCell ref="H12:H13"/>
    <mergeCell ref="G12:G13"/>
    <mergeCell ref="F12:F13"/>
    <mergeCell ref="E12:E13"/>
    <mergeCell ref="D12:D13"/>
    <mergeCell ref="C12:C13"/>
    <mergeCell ref="M10:M11"/>
    <mergeCell ref="M12:M13"/>
    <mergeCell ref="L12:L13"/>
    <mergeCell ref="K12:K13"/>
    <mergeCell ref="J12:J13"/>
    <mergeCell ref="I12:I13"/>
    <mergeCell ref="G10:G11"/>
    <mergeCell ref="H10:H11"/>
    <mergeCell ref="I10:I11"/>
    <mergeCell ref="J10:J11"/>
    <mergeCell ref="K10:K11"/>
    <mergeCell ref="L10:L11"/>
    <mergeCell ref="B6:M6"/>
    <mergeCell ref="B7:M7"/>
    <mergeCell ref="O7:P7"/>
    <mergeCell ref="B2:P2"/>
    <mergeCell ref="B14:M14"/>
    <mergeCell ref="O14:P14"/>
    <mergeCell ref="C10:C11"/>
    <mergeCell ref="D10:D11"/>
    <mergeCell ref="E10:E11"/>
    <mergeCell ref="F10:F11"/>
    <mergeCell ref="B1:P1"/>
    <mergeCell ref="Q1:Q48"/>
    <mergeCell ref="B3:P3"/>
    <mergeCell ref="B4:P4"/>
    <mergeCell ref="B5:M5"/>
    <mergeCell ref="N5:N48"/>
    <mergeCell ref="O48:P48"/>
    <mergeCell ref="L35:M35"/>
    <mergeCell ref="L39:M39"/>
    <mergeCell ref="O5:P5"/>
    <mergeCell ref="O33:P33"/>
    <mergeCell ref="B32:M32"/>
    <mergeCell ref="I28:I29"/>
    <mergeCell ref="C30:C31"/>
    <mergeCell ref="B33:M33"/>
    <mergeCell ref="O16:P16"/>
    <mergeCell ref="C19:C20"/>
    <mergeCell ref="D19:D20"/>
    <mergeCell ref="E19:E20"/>
    <mergeCell ref="F19:F20"/>
    <mergeCell ref="O36:P36"/>
    <mergeCell ref="H35:I35"/>
    <mergeCell ref="B34:M34"/>
    <mergeCell ref="L37:M37"/>
    <mergeCell ref="L38:M38"/>
    <mergeCell ref="B23:M23"/>
    <mergeCell ref="O23:P23"/>
    <mergeCell ref="B24:M24"/>
    <mergeCell ref="O25:P25"/>
    <mergeCell ref="C28:C29"/>
  </mergeCells>
  <printOptions horizontalCentered="1" verticalCentered="1"/>
  <pageMargins left="0.25" right="0.25" top="0.19" bottom="0.27" header="0.25" footer="0.25"/>
  <pageSetup fitToHeight="1" fitToWidth="1" horizontalDpi="600" verticalDpi="600" orientation="landscape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7">
      <selection activeCell="C11" sqref="C11:M14"/>
    </sheetView>
  </sheetViews>
  <sheetFormatPr defaultColWidth="9.140625" defaultRowHeight="12.75"/>
  <cols>
    <col min="1" max="1" width="2.28125" style="50" customWidth="1"/>
    <col min="2" max="2" width="30.8515625" style="55" customWidth="1"/>
    <col min="3" max="3" width="22.7109375" style="55" customWidth="1"/>
    <col min="4" max="4" width="21.57421875" style="55" customWidth="1"/>
    <col min="5" max="5" width="21.7109375" style="55" customWidth="1"/>
    <col min="6" max="6" width="28.28125" style="55" customWidth="1"/>
    <col min="7" max="7" width="30.140625" style="55" customWidth="1"/>
    <col min="8" max="8" width="29.28125" style="55" customWidth="1"/>
    <col min="9" max="9" width="28.7109375" style="55" customWidth="1"/>
    <col min="10" max="10" width="27.7109375" style="55" customWidth="1"/>
    <col min="11" max="11" width="26.28125" style="55" customWidth="1"/>
    <col min="12" max="13" width="22.7109375" style="55" customWidth="1"/>
    <col min="14" max="14" width="2.28125" style="49" customWidth="1"/>
    <col min="15" max="15" width="27.140625" style="55" customWidth="1"/>
    <col min="16" max="16" width="21.28125" style="48" customWidth="1"/>
    <col min="17" max="17" width="2.28125" style="56" customWidth="1"/>
  </cols>
  <sheetData>
    <row r="1" spans="1:17" ht="12.75" customHeight="1">
      <c r="A1" s="136"/>
      <c r="B1" s="390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391"/>
      <c r="Q1" s="391"/>
    </row>
    <row r="2" spans="1:17" ht="18" customHeight="1">
      <c r="A2" s="136"/>
      <c r="B2" s="612" t="s">
        <v>105</v>
      </c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4"/>
      <c r="Q2" s="394"/>
    </row>
    <row r="3" spans="1:17" ht="17.25">
      <c r="A3" s="136"/>
      <c r="B3" s="412" t="s">
        <v>73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611"/>
      <c r="O3" s="611"/>
      <c r="P3" s="415"/>
      <c r="Q3" s="394"/>
    </row>
    <row r="4" spans="1:17" ht="17.25">
      <c r="A4" s="136"/>
      <c r="B4" s="412" t="s">
        <v>0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611"/>
      <c r="O4" s="611"/>
      <c r="P4" s="415"/>
      <c r="Q4" s="394"/>
    </row>
    <row r="5" spans="1:17" ht="12.75" customHeight="1" thickBot="1">
      <c r="A5" s="136"/>
      <c r="B5" s="401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3"/>
      <c r="N5" s="419"/>
      <c r="O5" s="465"/>
      <c r="P5" s="466"/>
      <c r="Q5" s="394"/>
    </row>
    <row r="6" spans="1:17" ht="49.5" customHeight="1">
      <c r="A6" s="136"/>
      <c r="B6" s="609" t="s">
        <v>1</v>
      </c>
      <c r="C6" s="37" t="s">
        <v>3</v>
      </c>
      <c r="D6" s="187" t="s">
        <v>158</v>
      </c>
      <c r="E6" s="187" t="s">
        <v>164</v>
      </c>
      <c r="F6" s="187" t="s">
        <v>19</v>
      </c>
      <c r="G6" s="187" t="s">
        <v>149</v>
      </c>
      <c r="H6" s="187" t="s">
        <v>165</v>
      </c>
      <c r="I6" s="187" t="s">
        <v>150</v>
      </c>
      <c r="J6" s="187" t="s">
        <v>151</v>
      </c>
      <c r="K6" s="187" t="s">
        <v>152</v>
      </c>
      <c r="L6" s="187" t="s">
        <v>153</v>
      </c>
      <c r="M6" s="187" t="s">
        <v>167</v>
      </c>
      <c r="N6" s="419"/>
      <c r="O6" s="44" t="s">
        <v>27</v>
      </c>
      <c r="P6" s="216">
        <v>10</v>
      </c>
      <c r="Q6" s="394"/>
    </row>
    <row r="7" spans="1:17" ht="76.5" customHeight="1">
      <c r="A7" s="136"/>
      <c r="B7" s="400"/>
      <c r="C7" s="51" t="s">
        <v>57</v>
      </c>
      <c r="D7" s="244"/>
      <c r="E7" s="215" t="s">
        <v>159</v>
      </c>
      <c r="F7" s="215" t="s">
        <v>21</v>
      </c>
      <c r="G7" s="215" t="s">
        <v>22</v>
      </c>
      <c r="H7" s="215" t="s">
        <v>160</v>
      </c>
      <c r="I7" s="215" t="s">
        <v>22</v>
      </c>
      <c r="J7" s="215" t="s">
        <v>21</v>
      </c>
      <c r="K7" s="215" t="s">
        <v>21</v>
      </c>
      <c r="L7" s="215" t="s">
        <v>162</v>
      </c>
      <c r="M7" s="215" t="s">
        <v>161</v>
      </c>
      <c r="N7" s="419"/>
      <c r="O7" s="245" t="s">
        <v>33</v>
      </c>
      <c r="P7" s="53" t="s">
        <v>55</v>
      </c>
      <c r="Q7" s="394"/>
    </row>
    <row r="8" spans="1:17" ht="71.25" customHeight="1">
      <c r="A8" s="136"/>
      <c r="B8" s="609" t="s">
        <v>2</v>
      </c>
      <c r="C8" s="477"/>
      <c r="D8" s="604"/>
      <c r="E8" s="604"/>
      <c r="F8" s="604"/>
      <c r="G8" s="604"/>
      <c r="H8" s="604"/>
      <c r="I8" s="604"/>
      <c r="J8" s="604"/>
      <c r="K8" s="604"/>
      <c r="L8" s="604"/>
      <c r="M8" s="605"/>
      <c r="N8" s="419"/>
      <c r="O8" s="246" t="s">
        <v>199</v>
      </c>
      <c r="P8" s="53" t="s">
        <v>55</v>
      </c>
      <c r="Q8" s="394"/>
    </row>
    <row r="9" spans="1:17" ht="79.5" customHeight="1">
      <c r="A9" s="136"/>
      <c r="B9" s="564"/>
      <c r="C9" s="606"/>
      <c r="D9" s="607"/>
      <c r="E9" s="607"/>
      <c r="F9" s="607"/>
      <c r="G9" s="607"/>
      <c r="H9" s="607"/>
      <c r="I9" s="607"/>
      <c r="J9" s="607"/>
      <c r="K9" s="607"/>
      <c r="L9" s="607"/>
      <c r="M9" s="608"/>
      <c r="N9" s="419"/>
      <c r="O9" s="247" t="s">
        <v>26</v>
      </c>
      <c r="P9" s="57"/>
      <c r="Q9" s="394"/>
    </row>
    <row r="10" spans="1:17" s="27" customFormat="1" ht="12.75" customHeight="1" thickBot="1">
      <c r="A10" s="137"/>
      <c r="B10" s="429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1"/>
      <c r="N10" s="419"/>
      <c r="O10" s="454"/>
      <c r="P10" s="455"/>
      <c r="Q10" s="394"/>
    </row>
    <row r="11" spans="1:17" ht="49.5" customHeight="1">
      <c r="A11" s="136"/>
      <c r="B11" s="52" t="s">
        <v>1</v>
      </c>
      <c r="C11" s="476"/>
      <c r="D11" s="468"/>
      <c r="E11" s="468"/>
      <c r="F11" s="468"/>
      <c r="G11" s="468"/>
      <c r="H11" s="468"/>
      <c r="I11" s="468"/>
      <c r="J11" s="468"/>
      <c r="K11" s="468"/>
      <c r="L11" s="468"/>
      <c r="M11" s="469"/>
      <c r="N11" s="419"/>
      <c r="O11" s="44" t="s">
        <v>27</v>
      </c>
      <c r="P11" s="216">
        <v>10</v>
      </c>
      <c r="Q11" s="394"/>
    </row>
    <row r="12" spans="1:17" ht="54.75" customHeight="1">
      <c r="A12" s="136"/>
      <c r="B12" s="54"/>
      <c r="C12" s="470"/>
      <c r="D12" s="610"/>
      <c r="E12" s="610"/>
      <c r="F12" s="610"/>
      <c r="G12" s="610"/>
      <c r="H12" s="610"/>
      <c r="I12" s="610"/>
      <c r="J12" s="610"/>
      <c r="K12" s="610"/>
      <c r="L12" s="610"/>
      <c r="M12" s="472"/>
      <c r="N12" s="419"/>
      <c r="O12" s="245" t="s">
        <v>33</v>
      </c>
      <c r="P12" s="53" t="s">
        <v>55</v>
      </c>
      <c r="Q12" s="394"/>
    </row>
    <row r="13" spans="1:17" ht="42.75" customHeight="1">
      <c r="A13" s="136"/>
      <c r="B13" s="52" t="s">
        <v>2</v>
      </c>
      <c r="C13" s="470"/>
      <c r="D13" s="610"/>
      <c r="E13" s="610"/>
      <c r="F13" s="610"/>
      <c r="G13" s="610"/>
      <c r="H13" s="610"/>
      <c r="I13" s="610"/>
      <c r="J13" s="610"/>
      <c r="K13" s="610"/>
      <c r="L13" s="610"/>
      <c r="M13" s="472"/>
      <c r="N13" s="419"/>
      <c r="O13" s="246" t="s">
        <v>199</v>
      </c>
      <c r="P13" s="53" t="s">
        <v>55</v>
      </c>
      <c r="Q13" s="394"/>
    </row>
    <row r="14" spans="1:17" ht="63.75" customHeight="1">
      <c r="A14" s="136"/>
      <c r="B14" s="84"/>
      <c r="C14" s="473"/>
      <c r="D14" s="474"/>
      <c r="E14" s="474"/>
      <c r="F14" s="474"/>
      <c r="G14" s="474"/>
      <c r="H14" s="474"/>
      <c r="I14" s="474"/>
      <c r="J14" s="474"/>
      <c r="K14" s="474"/>
      <c r="L14" s="474"/>
      <c r="M14" s="475"/>
      <c r="N14" s="419"/>
      <c r="O14" s="247" t="s">
        <v>26</v>
      </c>
      <c r="P14" s="57"/>
      <c r="Q14" s="394"/>
    </row>
    <row r="15" spans="1:17" s="27" customFormat="1" ht="12.75" customHeight="1" thickBot="1">
      <c r="A15" s="137"/>
      <c r="B15" s="429"/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1"/>
      <c r="N15" s="419"/>
      <c r="O15" s="454"/>
      <c r="P15" s="455"/>
      <c r="Q15" s="394"/>
    </row>
    <row r="16" spans="1:17" ht="49.5" customHeight="1">
      <c r="A16" s="136"/>
      <c r="B16" s="52" t="s">
        <v>1</v>
      </c>
      <c r="C16" s="476"/>
      <c r="D16" s="468"/>
      <c r="E16" s="468"/>
      <c r="F16" s="468"/>
      <c r="G16" s="468"/>
      <c r="H16" s="468"/>
      <c r="I16" s="468"/>
      <c r="J16" s="468"/>
      <c r="K16" s="468"/>
      <c r="L16" s="468"/>
      <c r="M16" s="469"/>
      <c r="N16" s="419"/>
      <c r="O16" s="44" t="s">
        <v>27</v>
      </c>
      <c r="P16" s="216">
        <v>10</v>
      </c>
      <c r="Q16" s="394"/>
    </row>
    <row r="17" spans="1:17" ht="54.75" customHeight="1">
      <c r="A17" s="136"/>
      <c r="B17" s="104"/>
      <c r="C17" s="470"/>
      <c r="D17" s="610"/>
      <c r="E17" s="610"/>
      <c r="F17" s="610"/>
      <c r="G17" s="610"/>
      <c r="H17" s="610"/>
      <c r="I17" s="610"/>
      <c r="J17" s="610"/>
      <c r="K17" s="610"/>
      <c r="L17" s="610"/>
      <c r="M17" s="472"/>
      <c r="N17" s="419"/>
      <c r="O17" s="245" t="s">
        <v>33</v>
      </c>
      <c r="P17" s="53" t="s">
        <v>55</v>
      </c>
      <c r="Q17" s="394"/>
    </row>
    <row r="18" spans="1:17" ht="42.75" customHeight="1">
      <c r="A18" s="136"/>
      <c r="B18" s="52" t="s">
        <v>2</v>
      </c>
      <c r="C18" s="470"/>
      <c r="D18" s="610"/>
      <c r="E18" s="610"/>
      <c r="F18" s="610"/>
      <c r="G18" s="610"/>
      <c r="H18" s="610"/>
      <c r="I18" s="610"/>
      <c r="J18" s="610"/>
      <c r="K18" s="610"/>
      <c r="L18" s="610"/>
      <c r="M18" s="472"/>
      <c r="N18" s="419"/>
      <c r="O18" s="246" t="s">
        <v>199</v>
      </c>
      <c r="P18" s="53" t="s">
        <v>55</v>
      </c>
      <c r="Q18" s="394"/>
    </row>
    <row r="19" spans="1:17" ht="66.75" customHeight="1">
      <c r="A19" s="136"/>
      <c r="B19" s="84"/>
      <c r="C19" s="473"/>
      <c r="D19" s="474"/>
      <c r="E19" s="474"/>
      <c r="F19" s="474"/>
      <c r="G19" s="474"/>
      <c r="H19" s="474"/>
      <c r="I19" s="474"/>
      <c r="J19" s="474"/>
      <c r="K19" s="474"/>
      <c r="L19" s="474"/>
      <c r="M19" s="475"/>
      <c r="N19" s="419"/>
      <c r="O19" s="247" t="s">
        <v>26</v>
      </c>
      <c r="P19" s="57"/>
      <c r="Q19" s="394"/>
    </row>
    <row r="20" spans="1:17" s="27" customFormat="1" ht="12.75" customHeight="1" thickBot="1">
      <c r="A20" s="137"/>
      <c r="B20" s="429"/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1"/>
      <c r="N20" s="419"/>
      <c r="O20" s="454"/>
      <c r="P20" s="455"/>
      <c r="Q20" s="394"/>
    </row>
    <row r="21" spans="1:17" ht="49.5" customHeight="1">
      <c r="A21" s="136"/>
      <c r="B21" s="52" t="s">
        <v>1</v>
      </c>
      <c r="C21" s="476"/>
      <c r="D21" s="468"/>
      <c r="E21" s="468"/>
      <c r="F21" s="468"/>
      <c r="G21" s="468"/>
      <c r="H21" s="468"/>
      <c r="I21" s="468"/>
      <c r="J21" s="468"/>
      <c r="K21" s="468"/>
      <c r="L21" s="468"/>
      <c r="M21" s="469"/>
      <c r="N21" s="419"/>
      <c r="O21" s="44" t="s">
        <v>27</v>
      </c>
      <c r="P21" s="216">
        <v>10</v>
      </c>
      <c r="Q21" s="394"/>
    </row>
    <row r="22" spans="1:17" ht="54.75" customHeight="1">
      <c r="A22" s="136"/>
      <c r="B22" s="104"/>
      <c r="C22" s="470"/>
      <c r="D22" s="610"/>
      <c r="E22" s="610"/>
      <c r="F22" s="610"/>
      <c r="G22" s="610"/>
      <c r="H22" s="610"/>
      <c r="I22" s="610"/>
      <c r="J22" s="610"/>
      <c r="K22" s="610"/>
      <c r="L22" s="610"/>
      <c r="M22" s="472"/>
      <c r="N22" s="419"/>
      <c r="O22" s="245" t="s">
        <v>33</v>
      </c>
      <c r="P22" s="53" t="s">
        <v>55</v>
      </c>
      <c r="Q22" s="394"/>
    </row>
    <row r="23" spans="1:17" ht="42.75" customHeight="1">
      <c r="A23" s="136"/>
      <c r="B23" s="52" t="s">
        <v>2</v>
      </c>
      <c r="C23" s="470"/>
      <c r="D23" s="610"/>
      <c r="E23" s="610"/>
      <c r="F23" s="610"/>
      <c r="G23" s="610"/>
      <c r="H23" s="610"/>
      <c r="I23" s="610"/>
      <c r="J23" s="610"/>
      <c r="K23" s="610"/>
      <c r="L23" s="610"/>
      <c r="M23" s="472"/>
      <c r="N23" s="419"/>
      <c r="O23" s="246" t="s">
        <v>199</v>
      </c>
      <c r="P23" s="53" t="s">
        <v>55</v>
      </c>
      <c r="Q23" s="394"/>
    </row>
    <row r="24" spans="1:17" ht="72" customHeight="1">
      <c r="A24" s="136"/>
      <c r="B24" s="84"/>
      <c r="C24" s="473"/>
      <c r="D24" s="474"/>
      <c r="E24" s="474"/>
      <c r="F24" s="474"/>
      <c r="G24" s="474"/>
      <c r="H24" s="474"/>
      <c r="I24" s="474"/>
      <c r="J24" s="474"/>
      <c r="K24" s="474"/>
      <c r="L24" s="474"/>
      <c r="M24" s="475"/>
      <c r="N24" s="419"/>
      <c r="O24" s="247" t="s">
        <v>26</v>
      </c>
      <c r="P24" s="57"/>
      <c r="Q24" s="394"/>
    </row>
    <row r="25" spans="1:17" ht="12.75" customHeight="1">
      <c r="A25" s="136"/>
      <c r="B25" s="401"/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3"/>
      <c r="N25" s="419"/>
      <c r="O25" s="118"/>
      <c r="P25" s="121"/>
      <c r="Q25" s="394"/>
    </row>
    <row r="26" spans="1:17" ht="46.5" customHeight="1">
      <c r="A26" s="136"/>
      <c r="B26" s="404" t="s">
        <v>5</v>
      </c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6"/>
      <c r="N26" s="419"/>
      <c r="O26" s="149"/>
      <c r="P26" s="122"/>
      <c r="Q26" s="394"/>
    </row>
    <row r="27" spans="1:17" ht="12.75" customHeight="1">
      <c r="A27" s="136"/>
      <c r="B27" s="385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391"/>
      <c r="N27" s="419"/>
      <c r="O27" s="119"/>
      <c r="P27" s="141"/>
      <c r="Q27" s="394"/>
    </row>
    <row r="28" spans="1:17" ht="12.75" customHeight="1">
      <c r="A28" s="136"/>
      <c r="B28" s="392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4"/>
      <c r="N28" s="419"/>
      <c r="O28" s="37" t="s">
        <v>83</v>
      </c>
      <c r="P28" s="37" t="s">
        <v>84</v>
      </c>
      <c r="Q28" s="394"/>
    </row>
    <row r="29" spans="1:17" ht="12.75" customHeight="1">
      <c r="A29" s="136"/>
      <c r="B29" s="392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4"/>
      <c r="N29" s="419"/>
      <c r="O29" s="401"/>
      <c r="P29" s="403"/>
      <c r="Q29" s="394"/>
    </row>
    <row r="30" spans="1:17" ht="15">
      <c r="A30" s="136"/>
      <c r="B30" s="392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4"/>
      <c r="N30" s="419"/>
      <c r="O30" s="195" t="s">
        <v>16</v>
      </c>
      <c r="P30" s="196">
        <v>0.1</v>
      </c>
      <c r="Q30" s="394"/>
    </row>
    <row r="31" spans="1:17" ht="15">
      <c r="A31" s="136"/>
      <c r="B31" s="392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4"/>
      <c r="N31" s="419"/>
      <c r="O31" s="195" t="s">
        <v>17</v>
      </c>
      <c r="P31" s="196">
        <v>0.3</v>
      </c>
      <c r="Q31" s="394"/>
    </row>
    <row r="32" spans="1:17" ht="15">
      <c r="A32" s="136"/>
      <c r="B32" s="392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4"/>
      <c r="N32" s="419"/>
      <c r="O32" s="195" t="s">
        <v>18</v>
      </c>
      <c r="P32" s="196">
        <v>0.5</v>
      </c>
      <c r="Q32" s="394"/>
    </row>
    <row r="33" spans="1:17" ht="15">
      <c r="A33" s="136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4"/>
      <c r="N33" s="419"/>
      <c r="O33" s="195" t="s">
        <v>136</v>
      </c>
      <c r="P33" s="196">
        <v>0.8</v>
      </c>
      <c r="Q33" s="394"/>
    </row>
    <row r="34" spans="1:17" ht="15">
      <c r="A34" s="136"/>
      <c r="B34" s="392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4"/>
      <c r="N34" s="419"/>
      <c r="O34" s="248" t="s">
        <v>137</v>
      </c>
      <c r="P34" s="249">
        <v>1</v>
      </c>
      <c r="Q34" s="394"/>
    </row>
    <row r="35" spans="1:17" ht="15">
      <c r="A35" s="136"/>
      <c r="B35" s="601"/>
      <c r="C35" s="602"/>
      <c r="D35" s="602"/>
      <c r="E35" s="602"/>
      <c r="F35" s="602"/>
      <c r="G35" s="602"/>
      <c r="H35" s="602"/>
      <c r="I35" s="602"/>
      <c r="J35" s="602"/>
      <c r="K35" s="602"/>
      <c r="L35" s="602"/>
      <c r="M35" s="603"/>
      <c r="N35" s="465"/>
      <c r="O35" s="401"/>
      <c r="P35" s="403"/>
      <c r="Q35" s="603"/>
    </row>
  </sheetData>
  <sheetProtection/>
  <mergeCells count="25">
    <mergeCell ref="B10:M10"/>
    <mergeCell ref="O10:P10"/>
    <mergeCell ref="B15:M15"/>
    <mergeCell ref="B2:P2"/>
    <mergeCell ref="B25:M25"/>
    <mergeCell ref="C11:M14"/>
    <mergeCell ref="O15:P15"/>
    <mergeCell ref="B20:M20"/>
    <mergeCell ref="O20:P20"/>
    <mergeCell ref="B26:M26"/>
    <mergeCell ref="Q1:Q35"/>
    <mergeCell ref="B3:P3"/>
    <mergeCell ref="B4:P4"/>
    <mergeCell ref="B5:M5"/>
    <mergeCell ref="N5:N35"/>
    <mergeCell ref="B27:M35"/>
    <mergeCell ref="O29:P29"/>
    <mergeCell ref="O35:P35"/>
    <mergeCell ref="B1:P1"/>
    <mergeCell ref="C8:M9"/>
    <mergeCell ref="B8:B9"/>
    <mergeCell ref="B6:B7"/>
    <mergeCell ref="C21:M24"/>
    <mergeCell ref="O5:P5"/>
    <mergeCell ref="C16:M19"/>
  </mergeCells>
  <printOptions horizontalCentered="1" verticalCentered="1"/>
  <pageMargins left="0.5" right="0.25" top="0.25" bottom="0.25" header="0.25" footer="0.25"/>
  <pageSetup fitToHeight="1" fitToWidth="1" horizontalDpi="600" verticalDpi="600" orientation="landscape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32.421875" style="0" customWidth="1"/>
    <col min="2" max="2" width="23.421875" style="0" customWidth="1"/>
    <col min="3" max="3" width="30.8515625" style="0" customWidth="1"/>
    <col min="4" max="4" width="20.7109375" style="0" customWidth="1"/>
  </cols>
  <sheetData>
    <row r="1" spans="1:4" ht="12" customHeight="1" thickBot="1">
      <c r="A1" s="330"/>
      <c r="B1" s="330"/>
      <c r="C1" s="330"/>
      <c r="D1" s="330"/>
    </row>
    <row r="2" spans="1:4" s="27" customFormat="1" ht="45" customHeight="1" thickBot="1">
      <c r="A2" s="270" t="s">
        <v>81</v>
      </c>
      <c r="B2" s="271"/>
      <c r="C2" s="271"/>
      <c r="D2" s="272"/>
    </row>
    <row r="3" spans="1:4" s="27" customFormat="1" ht="12" customHeight="1" thickBot="1">
      <c r="A3" s="618"/>
      <c r="B3" s="286"/>
      <c r="C3" s="286"/>
      <c r="D3" s="287"/>
    </row>
    <row r="4" spans="1:4" s="27" customFormat="1" ht="15" customHeight="1" thickBot="1">
      <c r="A4" s="352" t="s">
        <v>296</v>
      </c>
      <c r="B4" s="616"/>
      <c r="C4" s="616"/>
      <c r="D4" s="617"/>
    </row>
    <row r="5" spans="1:4" ht="12.75">
      <c r="A5" s="538" t="s">
        <v>262</v>
      </c>
      <c r="B5" s="539"/>
      <c r="C5" s="539"/>
      <c r="D5" s="540"/>
    </row>
    <row r="6" spans="1:4" ht="12.75">
      <c r="A6" s="541" t="s">
        <v>0</v>
      </c>
      <c r="B6" s="542"/>
      <c r="C6" s="542"/>
      <c r="D6" s="543"/>
    </row>
    <row r="7" spans="1:4" ht="12" customHeight="1">
      <c r="A7" s="339"/>
      <c r="B7" s="340"/>
      <c r="C7" s="340"/>
      <c r="D7" s="504"/>
    </row>
    <row r="8" spans="1:4" ht="19.5" customHeight="1">
      <c r="A8" s="547" t="s">
        <v>1</v>
      </c>
      <c r="B8" s="548"/>
      <c r="C8" s="60" t="s">
        <v>2</v>
      </c>
      <c r="D8" s="3" t="s">
        <v>206</v>
      </c>
    </row>
    <row r="9" spans="1:4" ht="12" customHeight="1">
      <c r="A9" s="615"/>
      <c r="B9" s="486"/>
      <c r="C9" s="486"/>
      <c r="D9" s="487"/>
    </row>
    <row r="10" spans="1:4" ht="12.75">
      <c r="A10" s="31" t="s">
        <v>3</v>
      </c>
      <c r="B10" s="78" t="s">
        <v>4</v>
      </c>
      <c r="C10" s="536" t="s">
        <v>25</v>
      </c>
      <c r="D10" s="351"/>
    </row>
    <row r="11" spans="1:4" ht="12" customHeight="1">
      <c r="A11" s="288"/>
      <c r="B11" s="289"/>
      <c r="C11" s="289"/>
      <c r="D11" s="290"/>
    </row>
    <row r="12" spans="1:4" ht="39.75" customHeight="1">
      <c r="A12" s="14" t="s">
        <v>263</v>
      </c>
      <c r="B12" s="12">
        <v>0.95</v>
      </c>
      <c r="C12" s="350"/>
      <c r="D12" s="351"/>
    </row>
    <row r="13" spans="1:4" ht="39.75" customHeight="1">
      <c r="A13" s="14" t="s">
        <v>264</v>
      </c>
      <c r="B13" s="12">
        <v>0.95</v>
      </c>
      <c r="C13" s="350"/>
      <c r="D13" s="351"/>
    </row>
    <row r="14" spans="1:4" ht="39.75" customHeight="1">
      <c r="A14" s="14" t="s">
        <v>265</v>
      </c>
      <c r="B14" s="12">
        <v>0.95</v>
      </c>
      <c r="C14" s="350"/>
      <c r="D14" s="351"/>
    </row>
    <row r="15" spans="1:4" ht="39.75" customHeight="1">
      <c r="A15" s="14" t="s">
        <v>266</v>
      </c>
      <c r="B15" s="12">
        <v>0.95</v>
      </c>
      <c r="C15" s="350"/>
      <c r="D15" s="351"/>
    </row>
    <row r="16" spans="1:4" ht="39.75" customHeight="1">
      <c r="A16" s="14" t="s">
        <v>267</v>
      </c>
      <c r="B16" s="12">
        <v>0.95</v>
      </c>
      <c r="C16" s="350"/>
      <c r="D16" s="351"/>
    </row>
    <row r="17" spans="1:4" ht="39.75" customHeight="1">
      <c r="A17" s="19" t="s">
        <v>268</v>
      </c>
      <c r="B17" s="12">
        <v>0.95</v>
      </c>
      <c r="C17" s="350"/>
      <c r="D17" s="351"/>
    </row>
    <row r="18" spans="1:4" ht="39.75" customHeight="1">
      <c r="A18" s="14" t="s">
        <v>269</v>
      </c>
      <c r="B18" s="12">
        <v>0.95</v>
      </c>
      <c r="C18" s="350"/>
      <c r="D18" s="351"/>
    </row>
    <row r="19" spans="1:4" ht="39.75" customHeight="1">
      <c r="A19" s="14" t="s">
        <v>270</v>
      </c>
      <c r="B19" s="12">
        <v>0.95</v>
      </c>
      <c r="C19" s="350"/>
      <c r="D19" s="351"/>
    </row>
    <row r="20" spans="1:4" ht="39.75" customHeight="1">
      <c r="A20" s="19" t="s">
        <v>271</v>
      </c>
      <c r="B20" s="12">
        <v>0.95</v>
      </c>
      <c r="C20" s="350"/>
      <c r="D20" s="351"/>
    </row>
    <row r="21" spans="1:4" ht="39.75" customHeight="1">
      <c r="A21" s="14" t="s">
        <v>272</v>
      </c>
      <c r="B21" s="12">
        <v>0.95</v>
      </c>
      <c r="C21" s="350"/>
      <c r="D21" s="351"/>
    </row>
    <row r="22" spans="1:4" ht="39.75" customHeight="1">
      <c r="A22" s="14" t="s">
        <v>273</v>
      </c>
      <c r="B22" s="12">
        <v>0.95</v>
      </c>
      <c r="C22" s="350"/>
      <c r="D22" s="351"/>
    </row>
    <row r="23" spans="1:4" ht="12" customHeight="1">
      <c r="A23" s="359"/>
      <c r="B23" s="289"/>
      <c r="C23" s="289"/>
      <c r="D23" s="290"/>
    </row>
    <row r="24" spans="1:4" ht="64.5" customHeight="1">
      <c r="A24" s="641" t="s">
        <v>79</v>
      </c>
      <c r="B24" s="532"/>
      <c r="C24" s="634" t="s">
        <v>28</v>
      </c>
      <c r="D24" s="635"/>
    </row>
    <row r="25" spans="1:4" ht="15" customHeight="1">
      <c r="A25" s="11" t="s">
        <v>29</v>
      </c>
      <c r="B25" s="33">
        <v>0.1</v>
      </c>
      <c r="C25" s="636" t="s">
        <v>46</v>
      </c>
      <c r="D25" s="637"/>
    </row>
    <row r="26" spans="1:4" ht="15" customHeight="1">
      <c r="A26" s="11" t="s">
        <v>17</v>
      </c>
      <c r="B26" s="33">
        <v>0.3</v>
      </c>
      <c r="C26" s="636" t="s">
        <v>47</v>
      </c>
      <c r="D26" s="637"/>
    </row>
    <row r="27" spans="1:4" ht="15" customHeight="1" thickBot="1">
      <c r="A27" s="15" t="s">
        <v>18</v>
      </c>
      <c r="B27" s="34">
        <v>0.5</v>
      </c>
      <c r="C27" s="639" t="s">
        <v>48</v>
      </c>
      <c r="D27" s="640"/>
    </row>
    <row r="28" spans="1:4" ht="12" customHeight="1" thickBot="1">
      <c r="A28" s="638"/>
      <c r="B28" s="286"/>
      <c r="C28" s="286"/>
      <c r="D28" s="287"/>
    </row>
    <row r="29" spans="1:4" ht="32.25" customHeight="1">
      <c r="A29" s="132" t="s">
        <v>44</v>
      </c>
      <c r="B29" s="133" t="s">
        <v>39</v>
      </c>
      <c r="C29" s="85" t="s">
        <v>77</v>
      </c>
      <c r="D29" s="134" t="s">
        <v>45</v>
      </c>
    </row>
    <row r="30" spans="1:4" ht="12" customHeight="1">
      <c r="A30" s="291"/>
      <c r="B30" s="289"/>
      <c r="C30" s="289"/>
      <c r="D30" s="290"/>
    </row>
    <row r="31" spans="1:4" ht="12" customHeight="1">
      <c r="A31" s="31" t="s">
        <v>251</v>
      </c>
      <c r="B31" s="32">
        <v>9.5</v>
      </c>
      <c r="C31" s="251"/>
      <c r="D31" s="252"/>
    </row>
    <row r="32" spans="1:4" ht="12.75" customHeight="1">
      <c r="A32" s="31" t="s">
        <v>155</v>
      </c>
      <c r="B32" s="32">
        <f>B31-0.85</f>
        <v>8.65</v>
      </c>
      <c r="C32" s="619" t="s">
        <v>43</v>
      </c>
      <c r="D32" s="628"/>
    </row>
    <row r="33" spans="1:4" s="5" customFormat="1" ht="12.75" customHeight="1">
      <c r="A33" s="31" t="s">
        <v>156</v>
      </c>
      <c r="B33" s="32">
        <f aca="true" t="shared" si="0" ref="B33:B42">B32-0.85</f>
        <v>7.800000000000001</v>
      </c>
      <c r="C33" s="620"/>
      <c r="D33" s="629"/>
    </row>
    <row r="34" spans="1:4" s="5" customFormat="1" ht="12.75" customHeight="1">
      <c r="A34" s="31" t="s">
        <v>93</v>
      </c>
      <c r="B34" s="32">
        <f t="shared" si="0"/>
        <v>6.950000000000001</v>
      </c>
      <c r="C34" s="619" t="s">
        <v>42</v>
      </c>
      <c r="D34" s="263" t="s">
        <v>55</v>
      </c>
    </row>
    <row r="35" spans="1:4" s="5" customFormat="1" ht="12.75" customHeight="1">
      <c r="A35" s="31" t="s">
        <v>20</v>
      </c>
      <c r="B35" s="32">
        <f t="shared" si="0"/>
        <v>6.100000000000001</v>
      </c>
      <c r="C35" s="620"/>
      <c r="D35" s="265"/>
    </row>
    <row r="36" spans="1:4" ht="12.75" customHeight="1">
      <c r="A36" s="31" t="s">
        <v>12</v>
      </c>
      <c r="B36" s="32">
        <f t="shared" si="0"/>
        <v>5.250000000000002</v>
      </c>
      <c r="C36" s="619" t="s">
        <v>41</v>
      </c>
      <c r="D36" s="263" t="s">
        <v>55</v>
      </c>
    </row>
    <row r="37" spans="1:4" ht="12.75" customHeight="1">
      <c r="A37" s="28" t="s">
        <v>6</v>
      </c>
      <c r="B37" s="32">
        <f t="shared" si="0"/>
        <v>4.400000000000002</v>
      </c>
      <c r="C37" s="620"/>
      <c r="D37" s="265"/>
    </row>
    <row r="38" spans="1:4" ht="12.75" customHeight="1">
      <c r="A38" s="28" t="s">
        <v>7</v>
      </c>
      <c r="B38" s="32">
        <f t="shared" si="0"/>
        <v>3.550000000000002</v>
      </c>
      <c r="C38" s="619" t="s">
        <v>40</v>
      </c>
      <c r="D38" s="263" t="s">
        <v>55</v>
      </c>
    </row>
    <row r="39" spans="1:4" ht="12.75" customHeight="1">
      <c r="A39" s="28" t="s">
        <v>8</v>
      </c>
      <c r="B39" s="32">
        <f t="shared" si="0"/>
        <v>2.700000000000002</v>
      </c>
      <c r="C39" s="620"/>
      <c r="D39" s="265"/>
    </row>
    <row r="40" spans="1:4" ht="12.75" customHeight="1">
      <c r="A40" s="28" t="s">
        <v>9</v>
      </c>
      <c r="B40" s="32">
        <f t="shared" si="0"/>
        <v>1.8500000000000019</v>
      </c>
      <c r="C40" s="626" t="s">
        <v>80</v>
      </c>
      <c r="D40" s="627" t="s">
        <v>55</v>
      </c>
    </row>
    <row r="41" spans="1:4" ht="12.75" customHeight="1">
      <c r="A41" s="28" t="s">
        <v>10</v>
      </c>
      <c r="B41" s="32">
        <f t="shared" si="0"/>
        <v>1.0000000000000018</v>
      </c>
      <c r="C41" s="620"/>
      <c r="D41" s="627"/>
    </row>
    <row r="42" spans="1:4" ht="12.75" customHeight="1">
      <c r="A42" s="28" t="s">
        <v>11</v>
      </c>
      <c r="B42" s="32">
        <f t="shared" si="0"/>
        <v>0.1500000000000018</v>
      </c>
      <c r="C42" s="623" t="s">
        <v>274</v>
      </c>
      <c r="D42" s="263" t="s">
        <v>58</v>
      </c>
    </row>
    <row r="43" spans="1:4" ht="17.25" customHeight="1" thickBot="1">
      <c r="A43" s="127"/>
      <c r="B43" s="181"/>
      <c r="C43" s="624"/>
      <c r="D43" s="625"/>
    </row>
    <row r="44" spans="1:4" ht="12.75" customHeight="1">
      <c r="A44" s="182"/>
      <c r="B44" s="95"/>
      <c r="C44" s="630" t="s">
        <v>36</v>
      </c>
      <c r="D44" s="632"/>
    </row>
    <row r="45" spans="1:4" ht="12.75" customHeight="1" thickBot="1">
      <c r="A45" s="182"/>
      <c r="B45" s="95"/>
      <c r="C45" s="631"/>
      <c r="D45" s="633"/>
    </row>
    <row r="46" spans="1:4" ht="12.75">
      <c r="A46" s="621"/>
      <c r="B46" s="602"/>
      <c r="C46" s="602"/>
      <c r="D46" s="622"/>
    </row>
    <row r="47" spans="1:4" ht="39" customHeight="1" thickBot="1">
      <c r="A47" s="515" t="s">
        <v>5</v>
      </c>
      <c r="B47" s="516"/>
      <c r="C47" s="516"/>
      <c r="D47" s="517"/>
    </row>
  </sheetData>
  <sheetProtection/>
  <mergeCells count="46">
    <mergeCell ref="C24:D24"/>
    <mergeCell ref="C25:D25"/>
    <mergeCell ref="C26:D26"/>
    <mergeCell ref="C38:C39"/>
    <mergeCell ref="D36:D37"/>
    <mergeCell ref="D34:D35"/>
    <mergeCell ref="A28:D28"/>
    <mergeCell ref="C27:D27"/>
    <mergeCell ref="A24:B24"/>
    <mergeCell ref="C40:C41"/>
    <mergeCell ref="D40:D41"/>
    <mergeCell ref="D38:D39"/>
    <mergeCell ref="D32:D33"/>
    <mergeCell ref="A47:D47"/>
    <mergeCell ref="C44:C45"/>
    <mergeCell ref="D44:D45"/>
    <mergeCell ref="A1:D1"/>
    <mergeCell ref="A3:D3"/>
    <mergeCell ref="A23:D23"/>
    <mergeCell ref="C36:C37"/>
    <mergeCell ref="A30:D30"/>
    <mergeCell ref="A46:D46"/>
    <mergeCell ref="C32:C33"/>
    <mergeCell ref="C34:C35"/>
    <mergeCell ref="C42:C43"/>
    <mergeCell ref="D42:D43"/>
    <mergeCell ref="A2:D2"/>
    <mergeCell ref="A9:D9"/>
    <mergeCell ref="A5:D5"/>
    <mergeCell ref="A6:D6"/>
    <mergeCell ref="A7:D7"/>
    <mergeCell ref="A8:B8"/>
    <mergeCell ref="A4:D4"/>
    <mergeCell ref="C10:D10"/>
    <mergeCell ref="C12:D12"/>
    <mergeCell ref="C13:D13"/>
    <mergeCell ref="C14:D14"/>
    <mergeCell ref="C15:D15"/>
    <mergeCell ref="C16:D16"/>
    <mergeCell ref="A11:D11"/>
    <mergeCell ref="C17:D17"/>
    <mergeCell ref="C18:D18"/>
    <mergeCell ref="C19:D19"/>
    <mergeCell ref="C20:D20"/>
    <mergeCell ref="C21:D21"/>
    <mergeCell ref="C22:D22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A. Wallace</dc:creator>
  <cp:keywords/>
  <dc:description/>
  <cp:lastModifiedBy>Emily Tymick</cp:lastModifiedBy>
  <cp:lastPrinted>2011-10-14T20:34:47Z</cp:lastPrinted>
  <dcterms:created xsi:type="dcterms:W3CDTF">2008-12-13T15:27:45Z</dcterms:created>
  <dcterms:modified xsi:type="dcterms:W3CDTF">2016-04-25T21:42:40Z</dcterms:modified>
  <cp:category/>
  <cp:version/>
  <cp:contentType/>
  <cp:contentStatus/>
</cp:coreProperties>
</file>